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1"/>
  </bookViews>
  <sheets>
    <sheet name="HENTBOL GRUP" sheetId="2" r:id="rId1"/>
    <sheet name=" 4-4-4-4" sheetId="3" r:id="rId2"/>
  </sheets>
  <definedNames>
    <definedName name="_xlnm.Print_Area" localSheetId="1">' 4-4-4-4'!$A$1:$P$52</definedName>
    <definedName name="_xlnm.Print_Area" localSheetId="0">'HENTBOL GRUP'!$A$1:$P$49</definedName>
  </definedNames>
  <calcPr calcId="162913"/>
</workbook>
</file>

<file path=xl/calcChain.xml><?xml version="1.0" encoding="utf-8"?>
<calcChain xmlns="http://schemas.openxmlformats.org/spreadsheetml/2006/main">
  <c r="L46" i="3" l="1"/>
  <c r="H46" i="3"/>
  <c r="L45" i="3"/>
  <c r="H45" i="3"/>
  <c r="L44" i="3"/>
  <c r="H44" i="3"/>
  <c r="L43" i="3"/>
  <c r="H43" i="3"/>
  <c r="L42" i="3"/>
  <c r="H42" i="3"/>
  <c r="L41" i="3"/>
  <c r="H41" i="3"/>
  <c r="L40" i="3"/>
  <c r="H40" i="3"/>
  <c r="L39" i="3"/>
  <c r="H39" i="3"/>
  <c r="L37" i="3"/>
  <c r="H37" i="3"/>
  <c r="L36" i="3"/>
  <c r="H36" i="3"/>
  <c r="L35" i="3"/>
  <c r="H35" i="3"/>
  <c r="L34" i="3"/>
  <c r="H34" i="3"/>
  <c r="L33" i="3"/>
  <c r="H33" i="3"/>
  <c r="L32" i="3"/>
  <c r="H32" i="3"/>
  <c r="L31" i="3"/>
  <c r="H31" i="3"/>
  <c r="L30" i="3"/>
  <c r="H30" i="3"/>
  <c r="L28" i="3"/>
  <c r="H28" i="3"/>
  <c r="L27" i="3"/>
  <c r="H27" i="3"/>
  <c r="L26" i="3"/>
  <c r="H26" i="3"/>
  <c r="L25" i="3"/>
  <c r="H25" i="3"/>
  <c r="L24" i="3"/>
  <c r="H24" i="3"/>
  <c r="L23" i="3"/>
  <c r="H23" i="3"/>
  <c r="L22" i="3"/>
  <c r="H22" i="3"/>
  <c r="L21" i="3"/>
  <c r="H21" i="3"/>
  <c r="L43" i="2" l="1"/>
  <c r="H43" i="2"/>
  <c r="L35" i="2"/>
  <c r="H35" i="2"/>
  <c r="L27" i="2"/>
  <c r="L45" i="2"/>
  <c r="H45" i="2"/>
  <c r="L44" i="2"/>
  <c r="H44" i="2"/>
  <c r="L42" i="2"/>
  <c r="H42" i="2"/>
  <c r="L41" i="2"/>
  <c r="H41" i="2"/>
  <c r="L40" i="2"/>
  <c r="H40" i="2"/>
  <c r="L39" i="2"/>
  <c r="H39" i="2"/>
  <c r="L37" i="2"/>
  <c r="H37" i="2"/>
  <c r="L36" i="2"/>
  <c r="H36" i="2"/>
  <c r="L34" i="2"/>
  <c r="H34" i="2"/>
  <c r="L33" i="2"/>
  <c r="H33" i="2"/>
  <c r="L32" i="2"/>
  <c r="H32" i="2"/>
  <c r="L31" i="2"/>
  <c r="H31" i="2"/>
  <c r="L29" i="2"/>
  <c r="H29" i="2"/>
  <c r="L28" i="2"/>
  <c r="H28" i="2"/>
  <c r="H27" i="2"/>
  <c r="L26" i="2"/>
  <c r="H26" i="2"/>
  <c r="L25" i="2"/>
  <c r="H25" i="2"/>
  <c r="L24" i="2"/>
  <c r="H24" i="2"/>
  <c r="L23" i="2"/>
  <c r="H23" i="2"/>
</calcChain>
</file>

<file path=xl/sharedStrings.xml><?xml version="1.0" encoding="utf-8"?>
<sst xmlns="http://schemas.openxmlformats.org/spreadsheetml/2006/main" count="320" uniqueCount="102">
  <si>
    <t>GİRESUN GENÇLİK VE SPOR İL MÜDÜRLÜĞÜ</t>
  </si>
  <si>
    <t>2022-2023 EĞİTİM ÖĞRETİM YILI OKULLAR ARASI</t>
  </si>
  <si>
    <t>A GRUBU</t>
  </si>
  <si>
    <t>B GRUBU</t>
  </si>
  <si>
    <t>A1</t>
  </si>
  <si>
    <t>B1</t>
  </si>
  <si>
    <t>A2</t>
  </si>
  <si>
    <t>B2</t>
  </si>
  <si>
    <t>A3</t>
  </si>
  <si>
    <t>B3</t>
  </si>
  <si>
    <t>A4</t>
  </si>
  <si>
    <t>B4</t>
  </si>
  <si>
    <t>D GRUBU</t>
  </si>
  <si>
    <t>E GRUBU</t>
  </si>
  <si>
    <t>D1</t>
  </si>
  <si>
    <t>E1</t>
  </si>
  <si>
    <t>D2</t>
  </si>
  <si>
    <t>E2</t>
  </si>
  <si>
    <t>D3</t>
  </si>
  <si>
    <t>E3</t>
  </si>
  <si>
    <t>MAÇ NO</t>
  </si>
  <si>
    <t>TARİHİ</t>
  </si>
  <si>
    <t>MÜSABAKA YERİ</t>
  </si>
  <si>
    <t>SAATİ</t>
  </si>
  <si>
    <t>GRUP</t>
  </si>
  <si>
    <t>KARŞILAŞAN OKULLAR</t>
  </si>
  <si>
    <t>SONUÇ</t>
  </si>
  <si>
    <t>1. HAFTA</t>
  </si>
  <si>
    <t>A</t>
  </si>
  <si>
    <t>B</t>
  </si>
  <si>
    <t>C</t>
  </si>
  <si>
    <t>E</t>
  </si>
  <si>
    <t>2. HAFTA</t>
  </si>
  <si>
    <t>3. HAFTA</t>
  </si>
  <si>
    <t>GRUP AŞAMASI</t>
  </si>
  <si>
    <t>KIZLAR</t>
  </si>
  <si>
    <t>ERKEKLER</t>
  </si>
  <si>
    <t>1-4</t>
  </si>
  <si>
    <t>2-3</t>
  </si>
  <si>
    <t>C GRUBU</t>
  </si>
  <si>
    <t>1-2</t>
  </si>
  <si>
    <t>1-3</t>
  </si>
  <si>
    <t>4-2</t>
  </si>
  <si>
    <t>3-1</t>
  </si>
  <si>
    <t>3-4</t>
  </si>
  <si>
    <t xml:space="preserve"> GRUP AŞAMASI MÜSABAKALARI</t>
  </si>
  <si>
    <t>GENÇLER HENTBOL GRUP MÜSABAKALARI</t>
  </si>
  <si>
    <t>Bayburt Anadolu İHL</t>
  </si>
  <si>
    <t>Erzincan Fen Lisesi</t>
  </si>
  <si>
    <t>Görele Nihat Gürel Fen Lisesi</t>
  </si>
  <si>
    <t>Gümüşhane Spor Lisesi</t>
  </si>
  <si>
    <t>Sinop Sarı Saltuk AL</t>
  </si>
  <si>
    <t>Trabzon Spor Lisesi</t>
  </si>
  <si>
    <t>Erzincan Spor Lisesi</t>
  </si>
  <si>
    <t>Görele Anadolu Lisesi</t>
  </si>
  <si>
    <t>Ordu Cumhuriyet AL</t>
  </si>
  <si>
    <t>Rize Türk Telekom Kanuni AL</t>
  </si>
  <si>
    <t>Samsun 19 Mayıs Lisesi</t>
  </si>
  <si>
    <t>Samsun Gülizar-Hasan Yılmaz SL</t>
  </si>
  <si>
    <t>Sinop Anadolu Lisesi</t>
  </si>
  <si>
    <t>Rize Güneysu Spor Lisesi</t>
  </si>
  <si>
    <t>Ordu Özel Namık Altaş Koleji AL</t>
  </si>
  <si>
    <t>Samsun Büyüklü Anadolu Lisesi</t>
  </si>
  <si>
    <t>Batlama HAA Spor Salonu</t>
  </si>
  <si>
    <t>c1</t>
  </si>
  <si>
    <t>c2</t>
  </si>
  <si>
    <t>c3</t>
  </si>
  <si>
    <t>1. GRUP AŞAMASI SIRALAMA</t>
  </si>
  <si>
    <t>O.M</t>
  </si>
  <si>
    <t>PUAN</t>
  </si>
  <si>
    <t>AVERAJ</t>
  </si>
  <si>
    <t>A GRUBU 1.Sİ</t>
  </si>
  <si>
    <t>A GRUBU 2.Sİ</t>
  </si>
  <si>
    <t>A GRUBU 3.Sİ</t>
  </si>
  <si>
    <t>A GRUBU 4.Sİ</t>
  </si>
  <si>
    <t>D</t>
  </si>
  <si>
    <t>B GRUBU 1.Sİ</t>
  </si>
  <si>
    <t>B GRUBU 2.Sİ</t>
  </si>
  <si>
    <t>B GRUBU 3.Sİ</t>
  </si>
  <si>
    <t>B GRUBU 4.Sİ</t>
  </si>
  <si>
    <t>C GRUBU 1.Sİ</t>
  </si>
  <si>
    <t>C GRUBU 2.Sİ</t>
  </si>
  <si>
    <t>C GRUBU 3.Sİ</t>
  </si>
  <si>
    <t>C GRUBU 4.Sİ</t>
  </si>
  <si>
    <t>D GRUBU 1.Sİ</t>
  </si>
  <si>
    <t>D GRUBU 2.Sİ</t>
  </si>
  <si>
    <t>D GRUBU 3.Sİ</t>
  </si>
  <si>
    <t>D GRUBU 4.Sİ</t>
  </si>
  <si>
    <t xml:space="preserve"> GRUP AŞAMASI</t>
  </si>
  <si>
    <t>ELEME  ETABI</t>
  </si>
  <si>
    <t>GRUP AŞAMASI MÜSABAKALARI</t>
  </si>
  <si>
    <t>08.0.12023</t>
  </si>
  <si>
    <t>ELEME ETABI</t>
  </si>
  <si>
    <t>14.00</t>
  </si>
  <si>
    <t>10.00</t>
  </si>
  <si>
    <t>11.20</t>
  </si>
  <si>
    <t>12.40</t>
  </si>
  <si>
    <t>15.20</t>
  </si>
  <si>
    <t>16.40</t>
  </si>
  <si>
    <t>18.00</t>
  </si>
  <si>
    <t>19.20</t>
  </si>
  <si>
    <t>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</si>
</sst>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</font>
    <font>
      <b/>
      <sz val="14"/>
      <name val="Calibri"/>
      <family val="2"/>
      <charset val="162"/>
      <scheme val="minor"/>
    </font>
    <font>
      <sz val="12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u/>
      <sz val="14"/>
      <color rgb="FFC00000"/>
      <name val="Calibri"/>
      <family val="2"/>
      <charset val="162"/>
      <scheme val="minor"/>
    </font>
    <font>
      <sz val="7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3"/>
      <color rgb="FFFF0000"/>
      <name val="Cambria"/>
      <family val="1"/>
      <charset val="162"/>
      <scheme val="major"/>
    </font>
    <font>
      <b/>
      <sz val="11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b/>
      <sz val="18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8"/>
      <color theme="1"/>
      <name val="Calibri"/>
      <family val="2"/>
      <charset val="162"/>
      <scheme val="minor"/>
    </font>
    <font>
      <b/>
      <sz val="48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2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5" fillId="0" borderId="0" xfId="0" applyFont="1"/>
    <xf numFmtId="0" fontId="6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90" wrapText="1" shrinkToFit="1"/>
    </xf>
    <xf numFmtId="14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9" fillId="0" borderId="0" xfId="0" applyFont="1" applyFill="1" applyBorder="1" applyAlignment="1">
      <alignment horizontal="center" vertical="center" textRotation="90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 shrinkToFit="1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7" fillId="0" borderId="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11" fontId="0" fillId="0" borderId="0" xfId="0" applyNumberFormat="1"/>
    <xf numFmtId="11" fontId="5" fillId="0" borderId="0" xfId="0" applyNumberFormat="1" applyFont="1"/>
    <xf numFmtId="11" fontId="0" fillId="0" borderId="0" xfId="0" applyNumberFormat="1" applyBorder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10" fillId="0" borderId="23" xfId="0" applyFont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5" fillId="0" borderId="11" xfId="0" applyFont="1" applyBorder="1"/>
    <xf numFmtId="0" fontId="0" fillId="0" borderId="11" xfId="0" applyBorder="1"/>
    <xf numFmtId="0" fontId="10" fillId="0" borderId="24" xfId="0" applyFont="1" applyBorder="1" applyAlignment="1">
      <alignment horizontal="center" vertical="center" wrapText="1" shrinkToFi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/>
    </xf>
    <xf numFmtId="0" fontId="5" fillId="9" borderId="1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0" fillId="0" borderId="25" xfId="0" applyFont="1" applyBorder="1" applyAlignment="1">
      <alignment horizontal="center" vertical="center" wrapText="1" shrinkToFi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1" fontId="5" fillId="0" borderId="0" xfId="0" applyNumberFormat="1" applyFont="1" applyBorder="1"/>
    <xf numFmtId="0" fontId="0" fillId="9" borderId="0" xfId="0" applyFill="1"/>
    <xf numFmtId="0" fontId="0" fillId="9" borderId="0" xfId="0" applyFill="1" applyAlignment="1">
      <alignment horizontal="center" vertical="center"/>
    </xf>
    <xf numFmtId="16" fontId="5" fillId="0" borderId="0" xfId="0" applyNumberFormat="1" applyFont="1"/>
    <xf numFmtId="0" fontId="5" fillId="0" borderId="0" xfId="0" applyFont="1" applyAlignment="1">
      <alignment horizontal="center"/>
    </xf>
    <xf numFmtId="16" fontId="5" fillId="0" borderId="0" xfId="0" applyNumberFormat="1" applyFont="1" applyBorder="1"/>
    <xf numFmtId="0" fontId="0" fillId="10" borderId="0" xfId="0" applyFill="1"/>
    <xf numFmtId="0" fontId="0" fillId="10" borderId="0" xfId="0" applyFill="1" applyAlignment="1">
      <alignment horizontal="center" vertical="center"/>
    </xf>
    <xf numFmtId="16" fontId="0" fillId="0" borderId="0" xfId="0" applyNumberFormat="1"/>
    <xf numFmtId="0" fontId="9" fillId="0" borderId="0" xfId="0" applyFont="1" applyAlignment="1">
      <alignment horizontal="center" vertical="center" textRotation="90" wrapText="1" shrinkToFi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1" fontId="5" fillId="0" borderId="0" xfId="0" applyNumberFormat="1" applyFont="1" applyFill="1" applyBorder="1"/>
    <xf numFmtId="0" fontId="5" fillId="8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8" borderId="44" xfId="0" applyFont="1" applyFill="1" applyBorder="1" applyAlignment="1">
      <alignment horizontal="center" vertical="center" wrapText="1" shrinkToFit="1"/>
    </xf>
    <xf numFmtId="0" fontId="10" fillId="8" borderId="50" xfId="0" applyFont="1" applyFill="1" applyBorder="1" applyAlignment="1">
      <alignment horizontal="center" vertical="center" wrapText="1" shrinkToFit="1"/>
    </xf>
    <xf numFmtId="0" fontId="5" fillId="8" borderId="45" xfId="0" applyFont="1" applyFill="1" applyBorder="1" applyAlignment="1">
      <alignment horizontal="center" vertical="center"/>
    </xf>
    <xf numFmtId="0" fontId="11" fillId="8" borderId="45" xfId="0" applyFont="1" applyFill="1" applyBorder="1" applyAlignment="1">
      <alignment horizontal="center" vertical="center"/>
    </xf>
    <xf numFmtId="0" fontId="11" fillId="8" borderId="46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8" borderId="45" xfId="0" applyNumberFormat="1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14" fontId="6" fillId="0" borderId="16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4" fontId="6" fillId="0" borderId="2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90" wrapText="1" shrinkToFit="1"/>
    </xf>
    <xf numFmtId="0" fontId="9" fillId="0" borderId="30" xfId="0" applyFont="1" applyBorder="1" applyAlignment="1">
      <alignment horizontal="center" vertical="center" textRotation="90" wrapText="1" shrinkToFit="1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6" borderId="44" xfId="1" applyFont="1" applyFill="1" applyBorder="1" applyAlignment="1">
      <alignment horizontal="center" vertical="center"/>
    </xf>
    <xf numFmtId="0" fontId="4" fillId="6" borderId="45" xfId="1" applyFont="1" applyFill="1" applyBorder="1" applyAlignment="1">
      <alignment horizontal="center" vertical="center"/>
    </xf>
    <xf numFmtId="0" fontId="4" fillId="6" borderId="46" xfId="1" applyFont="1" applyFill="1" applyBorder="1" applyAlignment="1">
      <alignment horizontal="center" vertical="center"/>
    </xf>
    <xf numFmtId="0" fontId="4" fillId="7" borderId="27" xfId="1" applyFont="1" applyFill="1" applyBorder="1" applyAlignment="1">
      <alignment horizontal="center" vertical="center"/>
    </xf>
    <xf numFmtId="0" fontId="4" fillId="7" borderId="28" xfId="1" applyFont="1" applyFill="1" applyBorder="1" applyAlignment="1">
      <alignment horizontal="center" vertical="center"/>
    </xf>
    <xf numFmtId="0" fontId="4" fillId="7" borderId="29" xfId="1" applyFont="1" applyFill="1" applyBorder="1" applyAlignment="1">
      <alignment horizontal="center" vertical="center"/>
    </xf>
    <xf numFmtId="0" fontId="4" fillId="11" borderId="27" xfId="1" applyFont="1" applyFill="1" applyBorder="1" applyAlignment="1">
      <alignment horizontal="center" vertical="center"/>
    </xf>
    <xf numFmtId="0" fontId="4" fillId="11" borderId="28" xfId="1" applyFont="1" applyFill="1" applyBorder="1" applyAlignment="1">
      <alignment horizontal="center" vertical="center"/>
    </xf>
    <xf numFmtId="0" fontId="4" fillId="11" borderId="29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4" borderId="44" xfId="1" applyFont="1" applyFill="1" applyBorder="1" applyAlignment="1">
      <alignment horizontal="center" vertical="center"/>
    </xf>
    <xf numFmtId="0" fontId="4" fillId="4" borderId="45" xfId="1" applyFont="1" applyFill="1" applyBorder="1" applyAlignment="1">
      <alignment horizontal="center" vertical="center"/>
    </xf>
    <xf numFmtId="0" fontId="4" fillId="4" borderId="46" xfId="1" applyFont="1" applyFill="1" applyBorder="1" applyAlignment="1">
      <alignment horizontal="center" vertical="center"/>
    </xf>
    <xf numFmtId="0" fontId="4" fillId="5" borderId="44" xfId="1" applyFont="1" applyFill="1" applyBorder="1" applyAlignment="1">
      <alignment horizontal="center" vertical="center"/>
    </xf>
    <xf numFmtId="0" fontId="4" fillId="5" borderId="45" xfId="1" applyFont="1" applyFill="1" applyBorder="1" applyAlignment="1">
      <alignment horizontal="center" vertical="center"/>
    </xf>
    <xf numFmtId="0" fontId="4" fillId="5" borderId="4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9" borderId="23" xfId="1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/>
    </xf>
    <xf numFmtId="0" fontId="4" fillId="9" borderId="4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11" borderId="23" xfId="1" applyFont="1" applyFill="1" applyBorder="1" applyAlignment="1">
      <alignment horizontal="center" vertical="center"/>
    </xf>
    <xf numFmtId="0" fontId="4" fillId="11" borderId="3" xfId="1" applyFont="1" applyFill="1" applyBorder="1" applyAlignment="1">
      <alignment horizontal="center" vertical="center"/>
    </xf>
    <xf numFmtId="0" fontId="4" fillId="11" borderId="4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0" borderId="11" xfId="0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textRotation="90" wrapText="1" shrinkToFit="1"/>
    </xf>
    <xf numFmtId="0" fontId="9" fillId="0" borderId="10" xfId="0" applyFont="1" applyBorder="1" applyAlignment="1">
      <alignment horizontal="center" vertical="center" textRotation="90" wrapText="1" shrinkToFit="1"/>
    </xf>
    <xf numFmtId="0" fontId="9" fillId="0" borderId="21" xfId="0" applyFont="1" applyBorder="1" applyAlignment="1">
      <alignment horizontal="center" vertical="center" textRotation="90" wrapText="1" shrinkToFi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9" fillId="0" borderId="26" xfId="0" applyFont="1" applyBorder="1" applyAlignment="1">
      <alignment horizontal="center" vertical="center" textRotation="90" wrapText="1" shrinkToFit="1"/>
    </xf>
    <xf numFmtId="0" fontId="9" fillId="0" borderId="33" xfId="0" applyFont="1" applyBorder="1" applyAlignment="1">
      <alignment horizontal="center" vertical="center" textRotation="90" wrapText="1" shrinkToFit="1"/>
    </xf>
    <xf numFmtId="0" fontId="9" fillId="0" borderId="34" xfId="0" applyFont="1" applyBorder="1" applyAlignment="1">
      <alignment horizontal="center" vertical="center" textRotation="90" wrapText="1" shrinkToFit="1"/>
    </xf>
    <xf numFmtId="14" fontId="6" fillId="8" borderId="16" xfId="0" applyNumberFormat="1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textRotation="90"/>
    </xf>
    <xf numFmtId="0" fontId="21" fillId="0" borderId="36" xfId="0" applyFont="1" applyBorder="1" applyAlignment="1">
      <alignment horizontal="center" vertical="center" textRotation="90"/>
    </xf>
    <xf numFmtId="0" fontId="21" fillId="0" borderId="37" xfId="0" applyFont="1" applyBorder="1" applyAlignment="1">
      <alignment horizontal="center" vertical="center" textRotation="90"/>
    </xf>
    <xf numFmtId="0" fontId="21" fillId="0" borderId="0" xfId="0" applyFont="1" applyBorder="1" applyAlignment="1">
      <alignment horizontal="center" vertical="center" textRotation="90"/>
    </xf>
    <xf numFmtId="0" fontId="21" fillId="0" borderId="39" xfId="0" applyFont="1" applyBorder="1" applyAlignment="1">
      <alignment horizontal="center" vertical="center" textRotation="90"/>
    </xf>
    <xf numFmtId="0" fontId="21" fillId="0" borderId="40" xfId="0" applyFont="1" applyBorder="1" applyAlignment="1">
      <alignment horizontal="center" vertical="center" textRotation="90"/>
    </xf>
    <xf numFmtId="0" fontId="22" fillId="0" borderId="41" xfId="0" applyFont="1" applyBorder="1" applyAlignment="1">
      <alignment horizontal="center" vertical="center" textRotation="90"/>
    </xf>
    <xf numFmtId="0" fontId="22" fillId="0" borderId="42" xfId="0" applyFont="1" applyBorder="1" applyAlignment="1">
      <alignment horizontal="center" vertical="center" textRotation="90"/>
    </xf>
    <xf numFmtId="0" fontId="22" fillId="0" borderId="43" xfId="0" applyFont="1" applyBorder="1" applyAlignment="1">
      <alignment horizontal="center" vertical="center" textRotation="90"/>
    </xf>
    <xf numFmtId="14" fontId="6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49" fontId="0" fillId="0" borderId="11" xfId="0" applyNumberFormat="1" applyBorder="1" applyAlignment="1">
      <alignment horizontal="left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49" fontId="5" fillId="8" borderId="16" xfId="0" applyNumberFormat="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 shrinkToFit="1"/>
    </xf>
    <xf numFmtId="0" fontId="13" fillId="8" borderId="23" xfId="0" applyFont="1" applyFill="1" applyBorder="1" applyAlignment="1">
      <alignment horizontal="center" vertical="center" wrapText="1" shrinkToFit="1"/>
    </xf>
    <xf numFmtId="0" fontId="13" fillId="8" borderId="51" xfId="0" applyFont="1" applyFill="1" applyBorder="1" applyAlignment="1">
      <alignment horizontal="center" vertical="center" wrapText="1" shrinkToFit="1"/>
    </xf>
    <xf numFmtId="0" fontId="13" fillId="8" borderId="25" xfId="0" applyFont="1" applyFill="1" applyBorder="1" applyAlignment="1">
      <alignment horizontal="center" vertical="center" wrapText="1" shrinkToFit="1"/>
    </xf>
  </cellXfs>
  <cellStyles count="2">
    <cellStyle name="Çıkış" xfId="1" builtinId="2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45</xdr:row>
      <xdr:rowOff>0</xdr:rowOff>
    </xdr:from>
    <xdr:to>
      <xdr:col>7</xdr:col>
      <xdr:colOff>180975</xdr:colOff>
      <xdr:row>46</xdr:row>
      <xdr:rowOff>76200</xdr:rowOff>
    </xdr:to>
    <xdr:sp macro="" textlink="">
      <xdr:nvSpPr>
        <xdr:cNvPr id="2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697325"/>
          <a:ext cx="1809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3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69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4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69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5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69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46</xdr:row>
      <xdr:rowOff>0</xdr:rowOff>
    </xdr:from>
    <xdr:to>
      <xdr:col>7</xdr:col>
      <xdr:colOff>180975</xdr:colOff>
      <xdr:row>46</xdr:row>
      <xdr:rowOff>285750</xdr:rowOff>
    </xdr:to>
    <xdr:sp macro="" textlink="">
      <xdr:nvSpPr>
        <xdr:cNvPr id="6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22402800"/>
          <a:ext cx="1809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7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8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9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46</xdr:row>
      <xdr:rowOff>0</xdr:rowOff>
    </xdr:from>
    <xdr:to>
      <xdr:col>7</xdr:col>
      <xdr:colOff>180975</xdr:colOff>
      <xdr:row>46</xdr:row>
      <xdr:rowOff>285750</xdr:rowOff>
    </xdr:to>
    <xdr:sp macro="" textlink="">
      <xdr:nvSpPr>
        <xdr:cNvPr id="10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22402800"/>
          <a:ext cx="1809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1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2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1028700</xdr:colOff>
      <xdr:row>0</xdr:row>
      <xdr:rowOff>76200</xdr:rowOff>
    </xdr:from>
    <xdr:to>
      <xdr:col>15</xdr:col>
      <xdr:colOff>304800</xdr:colOff>
      <xdr:row>2</xdr:row>
      <xdr:rowOff>85725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76200"/>
          <a:ext cx="9906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2</xdr:col>
      <xdr:colOff>28575</xdr:colOff>
      <xdr:row>3</xdr:row>
      <xdr:rowOff>133349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952500" cy="962024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46</xdr:row>
      <xdr:rowOff>0</xdr:rowOff>
    </xdr:from>
    <xdr:ext cx="180975" cy="285750"/>
    <xdr:sp macro="" textlink="">
      <xdr:nvSpPr>
        <xdr:cNvPr id="15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906875"/>
          <a:ext cx="1809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6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9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7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9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8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9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45</xdr:row>
      <xdr:rowOff>0</xdr:rowOff>
    </xdr:from>
    <xdr:ext cx="180975" cy="285750"/>
    <xdr:sp macro="" textlink="">
      <xdr:nvSpPr>
        <xdr:cNvPr id="19" name="AutoShape 6" descr="okul sporlarÄ± logo ile ilgili gÃ¶rsel sonucu"/>
        <xdr:cNvSpPr>
          <a:spLocks noChangeAspect="1" noChangeArrowheads="1"/>
        </xdr:cNvSpPr>
      </xdr:nvSpPr>
      <xdr:spPr bwMode="auto">
        <a:xfrm>
          <a:off x="10868025" y="16697325"/>
          <a:ext cx="1809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45</xdr:row>
      <xdr:rowOff>0</xdr:rowOff>
    </xdr:from>
    <xdr:ext cx="304800" cy="304800"/>
    <xdr:sp macro="" textlink="">
      <xdr:nvSpPr>
        <xdr:cNvPr id="20" name="AutoShape 6" descr="okul sporlarÄ± logo ile ilgili gÃ¶rsel sonucu"/>
        <xdr:cNvSpPr>
          <a:spLocks noChangeAspect="1" noChangeArrowheads="1"/>
        </xdr:cNvSpPr>
      </xdr:nvSpPr>
      <xdr:spPr bwMode="auto">
        <a:xfrm>
          <a:off x="10868025" y="1669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45</xdr:row>
      <xdr:rowOff>0</xdr:rowOff>
    </xdr:from>
    <xdr:ext cx="304800" cy="304800"/>
    <xdr:sp macro="" textlink="">
      <xdr:nvSpPr>
        <xdr:cNvPr id="21" name="AutoShape 6" descr="okul sporlarÄ± logo ile ilgili gÃ¶rsel sonucu"/>
        <xdr:cNvSpPr>
          <a:spLocks noChangeAspect="1" noChangeArrowheads="1"/>
        </xdr:cNvSpPr>
      </xdr:nvSpPr>
      <xdr:spPr bwMode="auto">
        <a:xfrm>
          <a:off x="10868025" y="1669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45</xdr:row>
      <xdr:rowOff>0</xdr:rowOff>
    </xdr:from>
    <xdr:ext cx="304800" cy="304800"/>
    <xdr:sp macro="" textlink="">
      <xdr:nvSpPr>
        <xdr:cNvPr id="22" name="AutoShape 6" descr="okul sporlarÄ± logo ile ilgili gÃ¶rsel sonucu"/>
        <xdr:cNvSpPr>
          <a:spLocks noChangeAspect="1" noChangeArrowheads="1"/>
        </xdr:cNvSpPr>
      </xdr:nvSpPr>
      <xdr:spPr bwMode="auto">
        <a:xfrm>
          <a:off x="10868025" y="1669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180975" cy="285750"/>
    <xdr:sp macro="" textlink="">
      <xdr:nvSpPr>
        <xdr:cNvPr id="23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697325"/>
          <a:ext cx="1809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24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69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25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69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26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200525" y="1669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47</xdr:row>
      <xdr:rowOff>0</xdr:rowOff>
    </xdr:from>
    <xdr:to>
      <xdr:col>7</xdr:col>
      <xdr:colOff>180975</xdr:colOff>
      <xdr:row>48</xdr:row>
      <xdr:rowOff>85725</xdr:rowOff>
    </xdr:to>
    <xdr:sp macro="" textlink="">
      <xdr:nvSpPr>
        <xdr:cNvPr id="2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0201275"/>
          <a:ext cx="1809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3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020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4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020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5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020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48</xdr:row>
      <xdr:rowOff>0</xdr:rowOff>
    </xdr:from>
    <xdr:to>
      <xdr:col>7</xdr:col>
      <xdr:colOff>180975</xdr:colOff>
      <xdr:row>49</xdr:row>
      <xdr:rowOff>47625</xdr:rowOff>
    </xdr:to>
    <xdr:sp macro="" textlink="">
      <xdr:nvSpPr>
        <xdr:cNvPr id="6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5659100"/>
          <a:ext cx="1809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48</xdr:row>
      <xdr:rowOff>0</xdr:rowOff>
    </xdr:from>
    <xdr:ext cx="304800" cy="304800"/>
    <xdr:sp macro="" textlink="">
      <xdr:nvSpPr>
        <xdr:cNvPr id="7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565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304800" cy="304800"/>
    <xdr:sp macro="" textlink="">
      <xdr:nvSpPr>
        <xdr:cNvPr id="8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565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304800" cy="304800"/>
    <xdr:sp macro="" textlink="">
      <xdr:nvSpPr>
        <xdr:cNvPr id="9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565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48</xdr:row>
      <xdr:rowOff>0</xdr:rowOff>
    </xdr:from>
    <xdr:to>
      <xdr:col>7</xdr:col>
      <xdr:colOff>180975</xdr:colOff>
      <xdr:row>49</xdr:row>
      <xdr:rowOff>47625</xdr:rowOff>
    </xdr:to>
    <xdr:sp macro="" textlink="">
      <xdr:nvSpPr>
        <xdr:cNvPr id="10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5659100"/>
          <a:ext cx="1809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48</xdr:row>
      <xdr:rowOff>0</xdr:rowOff>
    </xdr:from>
    <xdr:ext cx="304800" cy="304800"/>
    <xdr:sp macro="" textlink="">
      <xdr:nvSpPr>
        <xdr:cNvPr id="11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565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304800" cy="304800"/>
    <xdr:sp macro="" textlink="">
      <xdr:nvSpPr>
        <xdr:cNvPr id="12" name="AutoShape 6" descr="okul sporlarÄ± logo ile ilgili gÃ¶rsel sonucu"/>
        <xdr:cNvSpPr>
          <a:spLocks noChangeAspect="1" noChangeArrowheads="1"/>
        </xdr:cNvSpPr>
      </xdr:nvSpPr>
      <xdr:spPr bwMode="auto">
        <a:xfrm>
          <a:off x="4733925" y="1565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1028700</xdr:colOff>
      <xdr:row>0</xdr:row>
      <xdr:rowOff>76200</xdr:rowOff>
    </xdr:from>
    <xdr:to>
      <xdr:col>15</xdr:col>
      <xdr:colOff>304800</xdr:colOff>
      <xdr:row>2</xdr:row>
      <xdr:rowOff>85725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76200"/>
          <a:ext cx="9906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2</xdr:col>
      <xdr:colOff>28575</xdr:colOff>
      <xdr:row>3</xdr:row>
      <xdr:rowOff>133349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952500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50"/>
  <sheetViews>
    <sheetView showWhiteSpace="0" view="pageBreakPreview" zoomScale="60" zoomScaleNormal="100" workbookViewId="0">
      <pane ySplit="1" topLeftCell="A14" activePane="bottomLeft" state="frozen"/>
      <selection pane="bottomLeft" activeCell="P16" sqref="P16"/>
    </sheetView>
  </sheetViews>
  <sheetFormatPr defaultRowHeight="14.5" x14ac:dyDescent="0.35"/>
  <cols>
    <col min="2" max="2" width="5.54296875" customWidth="1"/>
    <col min="3" max="3" width="4.1796875" style="50" customWidth="1"/>
    <col min="4" max="4" width="7.7265625" style="50" customWidth="1"/>
    <col min="5" max="5" width="21.7265625" style="51" customWidth="1"/>
    <col min="6" max="6" width="8.26953125" style="51" customWidth="1"/>
    <col min="7" max="7" width="6.453125" style="54" customWidth="1"/>
    <col min="8" max="8" width="9.1796875" style="53" customWidth="1"/>
    <col min="9" max="9" width="9.1796875" style="53"/>
    <col min="10" max="10" width="18.26953125" style="53" customWidth="1"/>
    <col min="11" max="11" width="3.7265625" style="53" customWidth="1"/>
    <col min="12" max="13" width="9.1796875" style="53"/>
    <col min="14" max="14" width="19" style="53" customWidth="1"/>
    <col min="15" max="15" width="6.7265625" style="3" customWidth="1"/>
    <col min="16" max="16" width="6.54296875" style="3" customWidth="1"/>
    <col min="17" max="17" width="9.1796875" style="57"/>
  </cols>
  <sheetData>
    <row r="1" spans="1:22" ht="27.75" customHeight="1" x14ac:dyDescent="0.35">
      <c r="A1" s="1"/>
      <c r="B1" s="1"/>
      <c r="C1" s="168" t="s">
        <v>0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22" ht="18.5" x14ac:dyDescent="0.35">
      <c r="A2" s="1"/>
      <c r="B2" s="1"/>
      <c r="C2" s="168" t="s">
        <v>1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18.5" x14ac:dyDescent="0.35">
      <c r="A3" s="1"/>
      <c r="B3" s="1"/>
      <c r="C3" s="168" t="s">
        <v>46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2" ht="18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2" ht="18.75" customHeight="1" x14ac:dyDescent="0.35">
      <c r="A5" s="2"/>
      <c r="B5" s="2"/>
      <c r="C5" s="123" t="s">
        <v>34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2"/>
    </row>
    <row r="6" spans="1:22" ht="18.75" customHeight="1" thickBot="1" x14ac:dyDescent="0.4">
      <c r="A6" s="2"/>
      <c r="B6" s="2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2"/>
      <c r="Q6" s="64" t="s">
        <v>53</v>
      </c>
      <c r="V6" s="64" t="s">
        <v>47</v>
      </c>
    </row>
    <row r="7" spans="1:22" ht="18.75" customHeight="1" thickBot="1" x14ac:dyDescent="0.4">
      <c r="A7" s="2"/>
      <c r="B7" s="2"/>
      <c r="C7" s="176" t="s">
        <v>35</v>
      </c>
      <c r="D7" s="177"/>
      <c r="E7" s="177"/>
      <c r="F7" s="177"/>
      <c r="G7" s="177"/>
      <c r="H7" s="177"/>
      <c r="I7" s="177"/>
      <c r="J7" s="178"/>
      <c r="K7" s="56"/>
      <c r="L7" s="56"/>
      <c r="M7" s="56"/>
      <c r="N7" s="56"/>
      <c r="O7" s="55"/>
      <c r="P7" s="65"/>
      <c r="Q7" s="64" t="s">
        <v>54</v>
      </c>
      <c r="V7" s="64" t="s">
        <v>48</v>
      </c>
    </row>
    <row r="8" spans="1:22" ht="19" thickBot="1" x14ac:dyDescent="0.4">
      <c r="C8" s="169" t="s">
        <v>2</v>
      </c>
      <c r="D8" s="170"/>
      <c r="E8" s="170"/>
      <c r="F8" s="171"/>
      <c r="G8" s="172" t="s">
        <v>3</v>
      </c>
      <c r="H8" s="173"/>
      <c r="I8" s="173"/>
      <c r="J8" s="174"/>
      <c r="K8" s="175"/>
      <c r="L8" s="175"/>
      <c r="M8" s="175"/>
      <c r="N8" s="175"/>
      <c r="P8" s="4"/>
      <c r="Q8" s="64" t="s">
        <v>55</v>
      </c>
      <c r="R8" s="64"/>
      <c r="V8" s="64" t="s">
        <v>49</v>
      </c>
    </row>
    <row r="9" spans="1:22" s="5" customFormat="1" ht="15.5" x14ac:dyDescent="0.35">
      <c r="C9" s="6">
        <v>1</v>
      </c>
      <c r="D9" s="159" t="s">
        <v>4</v>
      </c>
      <c r="E9" s="159"/>
      <c r="F9" s="160"/>
      <c r="G9" s="109">
        <v>1</v>
      </c>
      <c r="H9" s="159" t="s">
        <v>5</v>
      </c>
      <c r="I9" s="159"/>
      <c r="J9" s="160"/>
      <c r="K9" s="8"/>
      <c r="L9" s="125"/>
      <c r="M9" s="125"/>
      <c r="N9" s="125"/>
      <c r="P9" s="8"/>
      <c r="Q9" s="64" t="s">
        <v>56</v>
      </c>
      <c r="R9" s="64"/>
      <c r="V9" s="64" t="s">
        <v>50</v>
      </c>
    </row>
    <row r="10" spans="1:22" s="5" customFormat="1" ht="15.5" x14ac:dyDescent="0.35">
      <c r="C10" s="9">
        <v>2</v>
      </c>
      <c r="D10" s="122" t="s">
        <v>6</v>
      </c>
      <c r="E10" s="122"/>
      <c r="F10" s="148"/>
      <c r="G10" s="7">
        <v>2</v>
      </c>
      <c r="H10" s="122" t="s">
        <v>7</v>
      </c>
      <c r="I10" s="122"/>
      <c r="J10" s="148"/>
      <c r="K10" s="8"/>
      <c r="L10" s="125"/>
      <c r="M10" s="125"/>
      <c r="N10" s="125"/>
      <c r="P10" s="10"/>
      <c r="Q10" s="64" t="s">
        <v>57</v>
      </c>
      <c r="R10" s="64"/>
      <c r="V10" s="64" t="s">
        <v>61</v>
      </c>
    </row>
    <row r="11" spans="1:22" s="5" customFormat="1" ht="15.5" x14ac:dyDescent="0.35">
      <c r="C11" s="9">
        <v>3</v>
      </c>
      <c r="D11" s="122" t="s">
        <v>8</v>
      </c>
      <c r="E11" s="122"/>
      <c r="F11" s="148"/>
      <c r="G11" s="7">
        <v>3</v>
      </c>
      <c r="H11" s="122" t="s">
        <v>9</v>
      </c>
      <c r="I11" s="122"/>
      <c r="J11" s="148"/>
      <c r="K11" s="8"/>
      <c r="L11" s="125"/>
      <c r="M11" s="125"/>
      <c r="N11" s="125"/>
      <c r="P11" s="10"/>
      <c r="Q11" s="64" t="s">
        <v>58</v>
      </c>
      <c r="R11" s="64"/>
      <c r="V11" s="64" t="s">
        <v>60</v>
      </c>
    </row>
    <row r="12" spans="1:22" s="5" customFormat="1" ht="16" thickBot="1" x14ac:dyDescent="0.4">
      <c r="C12" s="11">
        <v>4</v>
      </c>
      <c r="D12" s="132" t="s">
        <v>10</v>
      </c>
      <c r="E12" s="132"/>
      <c r="F12" s="164"/>
      <c r="G12" s="12">
        <v>4</v>
      </c>
      <c r="H12" s="132" t="s">
        <v>11</v>
      </c>
      <c r="I12" s="132"/>
      <c r="J12" s="164"/>
      <c r="K12" s="8"/>
      <c r="L12" s="125"/>
      <c r="M12" s="125"/>
      <c r="N12" s="125"/>
      <c r="P12" s="10"/>
      <c r="Q12" s="64" t="s">
        <v>59</v>
      </c>
      <c r="R12" s="64"/>
      <c r="V12" s="64" t="s">
        <v>62</v>
      </c>
    </row>
    <row r="13" spans="1:22" s="38" customFormat="1" ht="16" thickBot="1" x14ac:dyDescent="0.4">
      <c r="C13" s="4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P13" s="10"/>
      <c r="Q13" s="64" t="s">
        <v>52</v>
      </c>
      <c r="R13" s="64"/>
      <c r="V13" s="64" t="s">
        <v>51</v>
      </c>
    </row>
    <row r="14" spans="1:22" s="5" customFormat="1" ht="23" thickBot="1" x14ac:dyDescent="0.4">
      <c r="C14" s="165" t="s">
        <v>36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P14" s="10"/>
      <c r="Q14" s="64"/>
      <c r="R14" s="64"/>
      <c r="V14" s="64" t="s">
        <v>52</v>
      </c>
    </row>
    <row r="15" spans="1:22" s="5" customFormat="1" ht="19" thickBot="1" x14ac:dyDescent="0.4">
      <c r="C15" s="150" t="s">
        <v>39</v>
      </c>
      <c r="D15" s="151"/>
      <c r="E15" s="151"/>
      <c r="F15" s="152"/>
      <c r="G15" s="153" t="s">
        <v>12</v>
      </c>
      <c r="H15" s="154"/>
      <c r="I15" s="154"/>
      <c r="J15" s="155"/>
      <c r="K15" s="156" t="s">
        <v>13</v>
      </c>
      <c r="L15" s="157"/>
      <c r="M15" s="157"/>
      <c r="N15" s="158"/>
      <c r="P15" s="10"/>
      <c r="Q15" s="64"/>
      <c r="R15" s="64"/>
    </row>
    <row r="16" spans="1:22" s="5" customFormat="1" ht="15" x14ac:dyDescent="0.3">
      <c r="C16" s="6">
        <v>1</v>
      </c>
      <c r="D16" s="159" t="s">
        <v>64</v>
      </c>
      <c r="E16" s="159"/>
      <c r="F16" s="160"/>
      <c r="G16" s="109">
        <v>1</v>
      </c>
      <c r="H16" s="161" t="s">
        <v>14</v>
      </c>
      <c r="I16" s="162"/>
      <c r="J16" s="163"/>
      <c r="K16" s="109">
        <v>1</v>
      </c>
      <c r="L16" s="161" t="s">
        <v>15</v>
      </c>
      <c r="M16" s="162"/>
      <c r="N16" s="163"/>
      <c r="P16" s="10"/>
      <c r="Q16" s="58"/>
    </row>
    <row r="17" spans="1:17" s="5" customFormat="1" ht="15" x14ac:dyDescent="0.3">
      <c r="C17" s="9">
        <v>2</v>
      </c>
      <c r="D17" s="122" t="s">
        <v>65</v>
      </c>
      <c r="E17" s="122"/>
      <c r="F17" s="148"/>
      <c r="G17" s="7">
        <v>2</v>
      </c>
      <c r="H17" s="119" t="s">
        <v>16</v>
      </c>
      <c r="I17" s="120"/>
      <c r="J17" s="149"/>
      <c r="K17" s="7">
        <v>2</v>
      </c>
      <c r="L17" s="119" t="s">
        <v>17</v>
      </c>
      <c r="M17" s="120"/>
      <c r="N17" s="149"/>
      <c r="P17" s="10"/>
      <c r="Q17" s="58"/>
    </row>
    <row r="18" spans="1:17" s="5" customFormat="1" ht="15" x14ac:dyDescent="0.3">
      <c r="C18" s="9">
        <v>3</v>
      </c>
      <c r="D18" s="122" t="s">
        <v>66</v>
      </c>
      <c r="E18" s="122"/>
      <c r="F18" s="148"/>
      <c r="G18" s="7">
        <v>3</v>
      </c>
      <c r="H18" s="119" t="s">
        <v>18</v>
      </c>
      <c r="I18" s="120"/>
      <c r="J18" s="149"/>
      <c r="K18" s="7">
        <v>3</v>
      </c>
      <c r="L18" s="119" t="s">
        <v>19</v>
      </c>
      <c r="M18" s="120"/>
      <c r="N18" s="149"/>
      <c r="P18" s="10"/>
      <c r="Q18" s="58"/>
    </row>
    <row r="19" spans="1:17" s="5" customFormat="1" ht="15.5" thickBot="1" x14ac:dyDescent="0.35">
      <c r="C19" s="11"/>
      <c r="D19" s="129"/>
      <c r="E19" s="130"/>
      <c r="F19" s="147"/>
      <c r="G19" s="12"/>
      <c r="H19" s="129"/>
      <c r="I19" s="130"/>
      <c r="J19" s="147"/>
      <c r="K19" s="12"/>
      <c r="L19" s="129"/>
      <c r="M19" s="130"/>
      <c r="N19" s="147"/>
      <c r="P19" s="10"/>
      <c r="Q19" s="58"/>
    </row>
    <row r="20" spans="1:17" s="1" customFormat="1" ht="18.5" x14ac:dyDescent="0.35"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60"/>
    </row>
    <row r="21" spans="1:17" ht="18.75" customHeight="1" x14ac:dyDescent="0.35">
      <c r="A21" s="2"/>
      <c r="B21" s="2"/>
      <c r="C21" s="143" t="s">
        <v>45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2"/>
    </row>
    <row r="22" spans="1:17" s="5" customFormat="1" ht="15.5" thickBot="1" x14ac:dyDescent="0.35">
      <c r="B22" s="13" t="s">
        <v>20</v>
      </c>
      <c r="C22" s="144" t="s">
        <v>21</v>
      </c>
      <c r="D22" s="144"/>
      <c r="E22" s="14" t="s">
        <v>22</v>
      </c>
      <c r="F22" s="14" t="s">
        <v>23</v>
      </c>
      <c r="G22" s="15" t="s">
        <v>24</v>
      </c>
      <c r="H22" s="145" t="s">
        <v>25</v>
      </c>
      <c r="I22" s="145"/>
      <c r="J22" s="145"/>
      <c r="K22" s="145"/>
      <c r="L22" s="145"/>
      <c r="M22" s="145"/>
      <c r="N22" s="145"/>
      <c r="O22" s="146" t="s">
        <v>26</v>
      </c>
      <c r="P22" s="146"/>
      <c r="Q22" s="58"/>
    </row>
    <row r="23" spans="1:17" s="5" customFormat="1" ht="16.5" x14ac:dyDescent="0.3">
      <c r="A23" s="135" t="s">
        <v>27</v>
      </c>
      <c r="B23" s="61">
        <v>1</v>
      </c>
      <c r="C23" s="137">
        <v>44931</v>
      </c>
      <c r="D23" s="137"/>
      <c r="E23" s="66" t="s">
        <v>63</v>
      </c>
      <c r="F23" s="17"/>
      <c r="G23" s="18" t="s">
        <v>28</v>
      </c>
      <c r="H23" s="138" t="str">
        <f>D9</f>
        <v>A1</v>
      </c>
      <c r="I23" s="139"/>
      <c r="J23" s="140"/>
      <c r="K23" s="17"/>
      <c r="L23" s="141" t="str">
        <f>D12</f>
        <v>A4</v>
      </c>
      <c r="M23" s="141"/>
      <c r="N23" s="141"/>
      <c r="O23" s="19"/>
      <c r="P23" s="20"/>
      <c r="Q23" s="58" t="s">
        <v>37</v>
      </c>
    </row>
    <row r="24" spans="1:17" s="5" customFormat="1" ht="16.5" x14ac:dyDescent="0.3">
      <c r="A24" s="136"/>
      <c r="B24" s="62">
        <v>2</v>
      </c>
      <c r="C24" s="118">
        <v>44931</v>
      </c>
      <c r="D24" s="118"/>
      <c r="E24" s="67" t="s">
        <v>63</v>
      </c>
      <c r="F24" s="21"/>
      <c r="G24" s="22" t="s">
        <v>28</v>
      </c>
      <c r="H24" s="119" t="str">
        <f>D10</f>
        <v>A2</v>
      </c>
      <c r="I24" s="120"/>
      <c r="J24" s="121"/>
      <c r="K24" s="21"/>
      <c r="L24" s="122" t="str">
        <f>D11</f>
        <v>A3</v>
      </c>
      <c r="M24" s="122"/>
      <c r="N24" s="122"/>
      <c r="O24" s="24"/>
      <c r="P24" s="25"/>
      <c r="Q24" s="58" t="s">
        <v>38</v>
      </c>
    </row>
    <row r="25" spans="1:17" s="5" customFormat="1" ht="16.5" x14ac:dyDescent="0.3">
      <c r="A25" s="136"/>
      <c r="B25" s="62">
        <v>3</v>
      </c>
      <c r="C25" s="133">
        <v>44931</v>
      </c>
      <c r="D25" s="134"/>
      <c r="E25" s="67" t="s">
        <v>63</v>
      </c>
      <c r="F25" s="21"/>
      <c r="G25" s="26" t="s">
        <v>29</v>
      </c>
      <c r="H25" s="119" t="str">
        <f>H9</f>
        <v>B1</v>
      </c>
      <c r="I25" s="120"/>
      <c r="J25" s="121"/>
      <c r="K25" s="21"/>
      <c r="L25" s="119" t="str">
        <f>H12</f>
        <v>B4</v>
      </c>
      <c r="M25" s="120"/>
      <c r="N25" s="121"/>
      <c r="O25" s="24"/>
      <c r="P25" s="25"/>
      <c r="Q25" s="58" t="s">
        <v>37</v>
      </c>
    </row>
    <row r="26" spans="1:17" s="5" customFormat="1" ht="16.5" x14ac:dyDescent="0.3">
      <c r="A26" s="136"/>
      <c r="B26" s="62">
        <v>4</v>
      </c>
      <c r="C26" s="118">
        <v>44931</v>
      </c>
      <c r="D26" s="118"/>
      <c r="E26" s="67" t="s">
        <v>63</v>
      </c>
      <c r="F26" s="21"/>
      <c r="G26" s="26" t="s">
        <v>29</v>
      </c>
      <c r="H26" s="119" t="str">
        <f>H10</f>
        <v>B2</v>
      </c>
      <c r="I26" s="120"/>
      <c r="J26" s="121"/>
      <c r="K26" s="21"/>
      <c r="L26" s="122" t="str">
        <f>H11</f>
        <v>B3</v>
      </c>
      <c r="M26" s="122"/>
      <c r="N26" s="122"/>
      <c r="O26" s="24"/>
      <c r="P26" s="25"/>
      <c r="Q26" s="58" t="s">
        <v>38</v>
      </c>
    </row>
    <row r="27" spans="1:17" s="5" customFormat="1" ht="16.5" x14ac:dyDescent="0.3">
      <c r="A27" s="136"/>
      <c r="B27" s="62">
        <v>5</v>
      </c>
      <c r="C27" s="118">
        <v>44931</v>
      </c>
      <c r="D27" s="118"/>
      <c r="E27" s="67" t="s">
        <v>63</v>
      </c>
      <c r="F27" s="21"/>
      <c r="G27" s="29" t="s">
        <v>30</v>
      </c>
      <c r="H27" s="119" t="str">
        <f>D16</f>
        <v>c1</v>
      </c>
      <c r="I27" s="120"/>
      <c r="J27" s="121"/>
      <c r="K27" s="21"/>
      <c r="L27" s="122" t="str">
        <f>D17</f>
        <v>c2</v>
      </c>
      <c r="M27" s="122"/>
      <c r="N27" s="122"/>
      <c r="O27" s="27"/>
      <c r="P27" s="28"/>
      <c r="Q27" s="58" t="s">
        <v>40</v>
      </c>
    </row>
    <row r="28" spans="1:17" s="5" customFormat="1" ht="16.5" x14ac:dyDescent="0.3">
      <c r="A28" s="136"/>
      <c r="B28" s="62">
        <v>6</v>
      </c>
      <c r="C28" s="118">
        <v>44931</v>
      </c>
      <c r="D28" s="118"/>
      <c r="E28" s="67" t="s">
        <v>63</v>
      </c>
      <c r="F28" s="21"/>
      <c r="G28" s="30" t="s">
        <v>75</v>
      </c>
      <c r="H28" s="119" t="str">
        <f>H16</f>
        <v>D1</v>
      </c>
      <c r="I28" s="120"/>
      <c r="J28" s="121"/>
      <c r="K28" s="21"/>
      <c r="L28" s="122" t="str">
        <f>H17</f>
        <v>D2</v>
      </c>
      <c r="M28" s="122"/>
      <c r="N28" s="122"/>
      <c r="O28" s="27"/>
      <c r="P28" s="28"/>
      <c r="Q28" s="58" t="s">
        <v>40</v>
      </c>
    </row>
    <row r="29" spans="1:17" s="5" customFormat="1" ht="17" thickBot="1" x14ac:dyDescent="0.35">
      <c r="A29" s="136"/>
      <c r="B29" s="63">
        <v>7</v>
      </c>
      <c r="C29" s="128">
        <v>44931</v>
      </c>
      <c r="D29" s="128"/>
      <c r="E29" s="68" t="s">
        <v>63</v>
      </c>
      <c r="F29" s="31"/>
      <c r="G29" s="110" t="s">
        <v>31</v>
      </c>
      <c r="H29" s="129" t="str">
        <f>L16</f>
        <v>E1</v>
      </c>
      <c r="I29" s="130"/>
      <c r="J29" s="131"/>
      <c r="K29" s="31"/>
      <c r="L29" s="132" t="str">
        <f>L17</f>
        <v>E2</v>
      </c>
      <c r="M29" s="132"/>
      <c r="N29" s="132"/>
      <c r="O29" s="33"/>
      <c r="P29" s="34"/>
      <c r="Q29" s="58" t="s">
        <v>40</v>
      </c>
    </row>
    <row r="30" spans="1:17" s="38" customFormat="1" ht="17" thickBot="1" x14ac:dyDescent="0.35">
      <c r="A30" s="35"/>
      <c r="B30" s="35"/>
      <c r="C30" s="36"/>
      <c r="D30" s="36"/>
      <c r="E30" s="8"/>
      <c r="F30" s="8"/>
      <c r="G30" s="8"/>
      <c r="H30" s="10"/>
      <c r="I30" s="10"/>
      <c r="J30" s="10"/>
      <c r="K30" s="10"/>
      <c r="L30" s="10"/>
      <c r="M30" s="10"/>
      <c r="N30" s="10"/>
      <c r="O30" s="37"/>
      <c r="P30" s="37"/>
      <c r="Q30" s="59"/>
    </row>
    <row r="31" spans="1:17" s="5" customFormat="1" ht="16.5" customHeight="1" x14ac:dyDescent="0.3">
      <c r="A31" s="135" t="s">
        <v>32</v>
      </c>
      <c r="B31" s="61">
        <v>8</v>
      </c>
      <c r="C31" s="137">
        <v>44932</v>
      </c>
      <c r="D31" s="137"/>
      <c r="E31" s="66" t="s">
        <v>63</v>
      </c>
      <c r="F31" s="17"/>
      <c r="G31" s="18" t="s">
        <v>28</v>
      </c>
      <c r="H31" s="138" t="str">
        <f>D9</f>
        <v>A1</v>
      </c>
      <c r="I31" s="139"/>
      <c r="J31" s="140"/>
      <c r="K31" s="17"/>
      <c r="L31" s="141" t="str">
        <f>D11</f>
        <v>A3</v>
      </c>
      <c r="M31" s="141"/>
      <c r="N31" s="141"/>
      <c r="O31" s="19"/>
      <c r="P31" s="20"/>
      <c r="Q31" s="58" t="s">
        <v>41</v>
      </c>
    </row>
    <row r="32" spans="1:17" s="5" customFormat="1" ht="16.5" x14ac:dyDescent="0.3">
      <c r="A32" s="136"/>
      <c r="B32" s="62">
        <v>9</v>
      </c>
      <c r="C32" s="118">
        <v>44932</v>
      </c>
      <c r="D32" s="118"/>
      <c r="E32" s="67" t="s">
        <v>63</v>
      </c>
      <c r="F32" s="21"/>
      <c r="G32" s="22" t="s">
        <v>28</v>
      </c>
      <c r="H32" s="119" t="str">
        <f>D12</f>
        <v>A4</v>
      </c>
      <c r="I32" s="120"/>
      <c r="J32" s="121"/>
      <c r="K32" s="21"/>
      <c r="L32" s="122" t="str">
        <f>D10</f>
        <v>A2</v>
      </c>
      <c r="M32" s="122"/>
      <c r="N32" s="122"/>
      <c r="O32" s="24"/>
      <c r="P32" s="25"/>
      <c r="Q32" s="58" t="s">
        <v>42</v>
      </c>
    </row>
    <row r="33" spans="1:17" s="5" customFormat="1" ht="16.5" x14ac:dyDescent="0.3">
      <c r="A33" s="136"/>
      <c r="B33" s="62">
        <v>10</v>
      </c>
      <c r="C33" s="133">
        <v>44932</v>
      </c>
      <c r="D33" s="134"/>
      <c r="E33" s="67" t="s">
        <v>63</v>
      </c>
      <c r="F33" s="21"/>
      <c r="G33" s="26" t="s">
        <v>29</v>
      </c>
      <c r="H33" s="119" t="str">
        <f>H9</f>
        <v>B1</v>
      </c>
      <c r="I33" s="120"/>
      <c r="J33" s="121"/>
      <c r="K33" s="21"/>
      <c r="L33" s="119" t="str">
        <f>H11</f>
        <v>B3</v>
      </c>
      <c r="M33" s="120"/>
      <c r="N33" s="121"/>
      <c r="O33" s="24"/>
      <c r="P33" s="25"/>
      <c r="Q33" s="58" t="s">
        <v>41</v>
      </c>
    </row>
    <row r="34" spans="1:17" s="5" customFormat="1" ht="16.5" x14ac:dyDescent="0.3">
      <c r="A34" s="136"/>
      <c r="B34" s="62">
        <v>11</v>
      </c>
      <c r="C34" s="118">
        <v>44932</v>
      </c>
      <c r="D34" s="118"/>
      <c r="E34" s="67" t="s">
        <v>63</v>
      </c>
      <c r="F34" s="21"/>
      <c r="G34" s="26" t="s">
        <v>29</v>
      </c>
      <c r="H34" s="119" t="str">
        <f>H12</f>
        <v>B4</v>
      </c>
      <c r="I34" s="120"/>
      <c r="J34" s="121"/>
      <c r="K34" s="21"/>
      <c r="L34" s="122" t="str">
        <f>H10</f>
        <v>B2</v>
      </c>
      <c r="M34" s="122"/>
      <c r="N34" s="122"/>
      <c r="O34" s="24"/>
      <c r="P34" s="25"/>
      <c r="Q34" s="58" t="s">
        <v>42</v>
      </c>
    </row>
    <row r="35" spans="1:17" s="5" customFormat="1" ht="16.5" x14ac:dyDescent="0.3">
      <c r="A35" s="136"/>
      <c r="B35" s="62">
        <v>12</v>
      </c>
      <c r="C35" s="118">
        <v>44932</v>
      </c>
      <c r="D35" s="118"/>
      <c r="E35" s="67" t="s">
        <v>63</v>
      </c>
      <c r="F35" s="21"/>
      <c r="G35" s="29" t="s">
        <v>30</v>
      </c>
      <c r="H35" s="119" t="str">
        <f>D18</f>
        <v>c3</v>
      </c>
      <c r="I35" s="120"/>
      <c r="J35" s="121"/>
      <c r="K35" s="21"/>
      <c r="L35" s="122" t="str">
        <f>D16</f>
        <v>c1</v>
      </c>
      <c r="M35" s="122"/>
      <c r="N35" s="122"/>
      <c r="O35" s="27"/>
      <c r="P35" s="28"/>
      <c r="Q35" s="58" t="s">
        <v>43</v>
      </c>
    </row>
    <row r="36" spans="1:17" s="5" customFormat="1" ht="16.5" x14ac:dyDescent="0.3">
      <c r="A36" s="136"/>
      <c r="B36" s="62">
        <v>13</v>
      </c>
      <c r="C36" s="118">
        <v>44932</v>
      </c>
      <c r="D36" s="118"/>
      <c r="E36" s="67" t="s">
        <v>63</v>
      </c>
      <c r="F36" s="21"/>
      <c r="G36" s="30" t="s">
        <v>75</v>
      </c>
      <c r="H36" s="119" t="str">
        <f>H18</f>
        <v>D3</v>
      </c>
      <c r="I36" s="120"/>
      <c r="J36" s="121"/>
      <c r="K36" s="21"/>
      <c r="L36" s="122" t="str">
        <f>H16</f>
        <v>D1</v>
      </c>
      <c r="M36" s="122"/>
      <c r="N36" s="122"/>
      <c r="O36" s="27"/>
      <c r="P36" s="28"/>
      <c r="Q36" s="58" t="s">
        <v>43</v>
      </c>
    </row>
    <row r="37" spans="1:17" s="5" customFormat="1" ht="17" thickBot="1" x14ac:dyDescent="0.35">
      <c r="A37" s="136"/>
      <c r="B37" s="63">
        <v>14</v>
      </c>
      <c r="C37" s="128">
        <v>44932</v>
      </c>
      <c r="D37" s="128"/>
      <c r="E37" s="68" t="s">
        <v>63</v>
      </c>
      <c r="F37" s="31"/>
      <c r="G37" s="110" t="s">
        <v>31</v>
      </c>
      <c r="H37" s="129" t="str">
        <f>L18</f>
        <v>E3</v>
      </c>
      <c r="I37" s="130"/>
      <c r="J37" s="131"/>
      <c r="K37" s="31"/>
      <c r="L37" s="132" t="str">
        <f>L16</f>
        <v>E1</v>
      </c>
      <c r="M37" s="132"/>
      <c r="N37" s="132"/>
      <c r="O37" s="33"/>
      <c r="P37" s="34"/>
      <c r="Q37" s="58" t="s">
        <v>43</v>
      </c>
    </row>
    <row r="38" spans="1:17" s="38" customFormat="1" ht="17" thickBot="1" x14ac:dyDescent="0.35">
      <c r="A38" s="39"/>
      <c r="B38" s="39"/>
      <c r="C38" s="36"/>
      <c r="D38" s="36"/>
      <c r="E38" s="8"/>
      <c r="F38" s="8"/>
      <c r="G38" s="8"/>
      <c r="H38" s="8"/>
      <c r="I38" s="8"/>
      <c r="J38" s="8"/>
      <c r="K38" s="8"/>
      <c r="L38" s="8"/>
      <c r="M38" s="8"/>
      <c r="N38" s="8"/>
      <c r="O38" s="37"/>
      <c r="P38" s="37"/>
      <c r="Q38" s="59"/>
    </row>
    <row r="39" spans="1:17" s="5" customFormat="1" ht="16.5" customHeight="1" x14ac:dyDescent="0.3">
      <c r="A39" s="135" t="s">
        <v>33</v>
      </c>
      <c r="B39" s="61">
        <v>15</v>
      </c>
      <c r="C39" s="137">
        <v>44933</v>
      </c>
      <c r="D39" s="137"/>
      <c r="E39" s="66" t="s">
        <v>63</v>
      </c>
      <c r="F39" s="17"/>
      <c r="G39" s="18" t="s">
        <v>28</v>
      </c>
      <c r="H39" s="138" t="str">
        <f>D9</f>
        <v>A1</v>
      </c>
      <c r="I39" s="139"/>
      <c r="J39" s="140"/>
      <c r="K39" s="17"/>
      <c r="L39" s="141" t="str">
        <f>D10</f>
        <v>A2</v>
      </c>
      <c r="M39" s="141"/>
      <c r="N39" s="141"/>
      <c r="O39" s="19"/>
      <c r="P39" s="20"/>
      <c r="Q39" s="58" t="s">
        <v>40</v>
      </c>
    </row>
    <row r="40" spans="1:17" s="5" customFormat="1" ht="16.5" customHeight="1" x14ac:dyDescent="0.3">
      <c r="A40" s="136"/>
      <c r="B40" s="62">
        <v>16</v>
      </c>
      <c r="C40" s="118">
        <v>44933</v>
      </c>
      <c r="D40" s="118"/>
      <c r="E40" s="67" t="s">
        <v>63</v>
      </c>
      <c r="F40" s="21"/>
      <c r="G40" s="22" t="s">
        <v>28</v>
      </c>
      <c r="H40" s="119" t="str">
        <f>D11</f>
        <v>A3</v>
      </c>
      <c r="I40" s="120"/>
      <c r="J40" s="121"/>
      <c r="K40" s="21"/>
      <c r="L40" s="122" t="str">
        <f>D12</f>
        <v>A4</v>
      </c>
      <c r="M40" s="122"/>
      <c r="N40" s="122"/>
      <c r="O40" s="24"/>
      <c r="P40" s="25"/>
      <c r="Q40" s="58" t="s">
        <v>44</v>
      </c>
    </row>
    <row r="41" spans="1:17" s="5" customFormat="1" ht="16.5" customHeight="1" x14ac:dyDescent="0.3">
      <c r="A41" s="136"/>
      <c r="B41" s="62">
        <v>17</v>
      </c>
      <c r="C41" s="133">
        <v>44933</v>
      </c>
      <c r="D41" s="134"/>
      <c r="E41" s="67" t="s">
        <v>63</v>
      </c>
      <c r="F41" s="21"/>
      <c r="G41" s="26" t="s">
        <v>29</v>
      </c>
      <c r="H41" s="119" t="str">
        <f>H9</f>
        <v>B1</v>
      </c>
      <c r="I41" s="120"/>
      <c r="J41" s="121"/>
      <c r="K41" s="21"/>
      <c r="L41" s="119" t="str">
        <f>H10</f>
        <v>B2</v>
      </c>
      <c r="M41" s="120"/>
      <c r="N41" s="121"/>
      <c r="O41" s="24"/>
      <c r="P41" s="25"/>
      <c r="Q41" s="58" t="s">
        <v>40</v>
      </c>
    </row>
    <row r="42" spans="1:17" s="5" customFormat="1" ht="16.5" customHeight="1" x14ac:dyDescent="0.3">
      <c r="A42" s="136"/>
      <c r="B42" s="62">
        <v>18</v>
      </c>
      <c r="C42" s="118">
        <v>44933</v>
      </c>
      <c r="D42" s="118"/>
      <c r="E42" s="67" t="s">
        <v>63</v>
      </c>
      <c r="F42" s="21"/>
      <c r="G42" s="26" t="s">
        <v>29</v>
      </c>
      <c r="H42" s="119" t="str">
        <f>H11</f>
        <v>B3</v>
      </c>
      <c r="I42" s="120"/>
      <c r="J42" s="121"/>
      <c r="K42" s="21"/>
      <c r="L42" s="122" t="str">
        <f>H12</f>
        <v>B4</v>
      </c>
      <c r="M42" s="122"/>
      <c r="N42" s="122"/>
      <c r="O42" s="24"/>
      <c r="P42" s="25"/>
      <c r="Q42" s="58" t="s">
        <v>44</v>
      </c>
    </row>
    <row r="43" spans="1:17" s="5" customFormat="1" ht="16.5" customHeight="1" x14ac:dyDescent="0.3">
      <c r="A43" s="136"/>
      <c r="B43" s="62">
        <v>19</v>
      </c>
      <c r="C43" s="118">
        <v>44933</v>
      </c>
      <c r="D43" s="118"/>
      <c r="E43" s="67" t="s">
        <v>63</v>
      </c>
      <c r="F43" s="21"/>
      <c r="G43" s="29" t="s">
        <v>30</v>
      </c>
      <c r="H43" s="119" t="str">
        <f>D17</f>
        <v>c2</v>
      </c>
      <c r="I43" s="120"/>
      <c r="J43" s="121"/>
      <c r="K43" s="21"/>
      <c r="L43" s="122" t="str">
        <f>D18</f>
        <v>c3</v>
      </c>
      <c r="M43" s="122"/>
      <c r="N43" s="122"/>
      <c r="O43" s="27"/>
      <c r="P43" s="28"/>
      <c r="Q43" s="58" t="s">
        <v>38</v>
      </c>
    </row>
    <row r="44" spans="1:17" s="5" customFormat="1" ht="16.5" customHeight="1" x14ac:dyDescent="0.3">
      <c r="A44" s="136"/>
      <c r="B44" s="62">
        <v>20</v>
      </c>
      <c r="C44" s="118">
        <v>44933</v>
      </c>
      <c r="D44" s="118"/>
      <c r="E44" s="67" t="s">
        <v>63</v>
      </c>
      <c r="F44" s="21"/>
      <c r="G44" s="30" t="s">
        <v>75</v>
      </c>
      <c r="H44" s="119" t="str">
        <f>H17</f>
        <v>D2</v>
      </c>
      <c r="I44" s="120"/>
      <c r="J44" s="121"/>
      <c r="K44" s="21"/>
      <c r="L44" s="122" t="str">
        <f>H18</f>
        <v>D3</v>
      </c>
      <c r="M44" s="122"/>
      <c r="N44" s="122"/>
      <c r="O44" s="27"/>
      <c r="P44" s="28"/>
      <c r="Q44" s="58" t="s">
        <v>38</v>
      </c>
    </row>
    <row r="45" spans="1:17" s="5" customFormat="1" ht="16.5" customHeight="1" thickBot="1" x14ac:dyDescent="0.35">
      <c r="A45" s="136"/>
      <c r="B45" s="63">
        <v>21</v>
      </c>
      <c r="C45" s="128">
        <v>44933</v>
      </c>
      <c r="D45" s="128"/>
      <c r="E45" s="68" t="s">
        <v>63</v>
      </c>
      <c r="F45" s="31"/>
      <c r="G45" s="110" t="s">
        <v>31</v>
      </c>
      <c r="H45" s="129" t="str">
        <f>L17</f>
        <v>E2</v>
      </c>
      <c r="I45" s="130"/>
      <c r="J45" s="131"/>
      <c r="K45" s="31"/>
      <c r="L45" s="132" t="str">
        <f>L18</f>
        <v>E3</v>
      </c>
      <c r="M45" s="132"/>
      <c r="N45" s="132"/>
      <c r="O45" s="33"/>
      <c r="P45" s="34"/>
      <c r="Q45" s="58" t="s">
        <v>38</v>
      </c>
    </row>
    <row r="46" spans="1:17" ht="16.5" x14ac:dyDescent="0.35">
      <c r="A46" s="35"/>
      <c r="B46" s="40"/>
      <c r="C46" s="36"/>
      <c r="D46" s="36"/>
      <c r="E46" s="8"/>
      <c r="F46" s="8"/>
      <c r="G46" s="8"/>
      <c r="H46" s="8"/>
      <c r="I46" s="8"/>
      <c r="J46" s="8"/>
      <c r="K46" s="8"/>
      <c r="L46" s="8"/>
      <c r="M46" s="8"/>
      <c r="N46" s="8"/>
      <c r="O46" s="37"/>
      <c r="P46" s="37"/>
    </row>
    <row r="47" spans="1:17" s="5" customFormat="1" ht="26.5" thickBot="1" x14ac:dyDescent="0.35">
      <c r="C47" s="123" t="s">
        <v>92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42"/>
      <c r="Q47" s="58"/>
    </row>
    <row r="48" spans="1:17" s="5" customFormat="1" ht="28.5" customHeight="1" thickBot="1" x14ac:dyDescent="0.35">
      <c r="A48" s="112"/>
      <c r="B48" s="113">
        <v>22</v>
      </c>
      <c r="C48" s="126" t="s">
        <v>91</v>
      </c>
      <c r="D48" s="126"/>
      <c r="E48" s="114"/>
      <c r="F48" s="114"/>
      <c r="G48" s="114"/>
      <c r="H48" s="127"/>
      <c r="I48" s="127"/>
      <c r="J48" s="127"/>
      <c r="K48" s="114"/>
      <c r="L48" s="127"/>
      <c r="M48" s="127"/>
      <c r="N48" s="127"/>
      <c r="O48" s="115"/>
      <c r="P48" s="116"/>
      <c r="Q48" s="58"/>
    </row>
    <row r="49" spans="1:17" s="38" customFormat="1" ht="16.5" x14ac:dyDescent="0.3">
      <c r="A49" s="46"/>
      <c r="B49" s="40"/>
      <c r="C49" s="124"/>
      <c r="D49" s="124"/>
      <c r="E49" s="8"/>
      <c r="F49" s="8"/>
      <c r="G49" s="8"/>
      <c r="H49" s="125"/>
      <c r="I49" s="125"/>
      <c r="J49" s="125"/>
      <c r="K49" s="8"/>
      <c r="L49" s="125"/>
      <c r="M49" s="125"/>
      <c r="N49" s="125"/>
      <c r="O49" s="49"/>
      <c r="P49" s="49"/>
      <c r="Q49" s="59"/>
    </row>
    <row r="50" spans="1:17" s="53" customFormat="1" x14ac:dyDescent="0.35">
      <c r="A50"/>
      <c r="B50"/>
      <c r="C50" s="50"/>
      <c r="D50" s="50"/>
      <c r="E50" s="51"/>
      <c r="F50" s="51"/>
      <c r="G50" s="52"/>
      <c r="O50" s="3"/>
      <c r="P50" s="3"/>
      <c r="Q50" s="57"/>
    </row>
  </sheetData>
  <mergeCells count="114">
    <mergeCell ref="D9:F9"/>
    <mergeCell ref="H9:J9"/>
    <mergeCell ref="L9:N9"/>
    <mergeCell ref="D10:F10"/>
    <mergeCell ref="H10:J10"/>
    <mergeCell ref="L10:N10"/>
    <mergeCell ref="C1:P1"/>
    <mergeCell ref="C2:P2"/>
    <mergeCell ref="C3:P3"/>
    <mergeCell ref="C5:O5"/>
    <mergeCell ref="C8:F8"/>
    <mergeCell ref="G8:J8"/>
    <mergeCell ref="K8:N8"/>
    <mergeCell ref="C7:J7"/>
    <mergeCell ref="C15:F15"/>
    <mergeCell ref="G15:J15"/>
    <mergeCell ref="K15:N15"/>
    <mergeCell ref="D16:F16"/>
    <mergeCell ref="H16:J16"/>
    <mergeCell ref="L16:N16"/>
    <mergeCell ref="D11:F11"/>
    <mergeCell ref="H11:J11"/>
    <mergeCell ref="L11:N11"/>
    <mergeCell ref="D12:F12"/>
    <mergeCell ref="H12:J12"/>
    <mergeCell ref="L12:N12"/>
    <mergeCell ref="C14:N14"/>
    <mergeCell ref="C20:P20"/>
    <mergeCell ref="C21:O21"/>
    <mergeCell ref="C22:D22"/>
    <mergeCell ref="H22:N22"/>
    <mergeCell ref="O22:P22"/>
    <mergeCell ref="D19:F19"/>
    <mergeCell ref="H19:J19"/>
    <mergeCell ref="L19:N19"/>
    <mergeCell ref="D17:F17"/>
    <mergeCell ref="H17:J17"/>
    <mergeCell ref="L17:N17"/>
    <mergeCell ref="D18:F18"/>
    <mergeCell ref="H18:J18"/>
    <mergeCell ref="L18:N18"/>
    <mergeCell ref="C28:D28"/>
    <mergeCell ref="H28:J28"/>
    <mergeCell ref="L28:N28"/>
    <mergeCell ref="C27:D27"/>
    <mergeCell ref="H27:J27"/>
    <mergeCell ref="L27:N27"/>
    <mergeCell ref="C26:D26"/>
    <mergeCell ref="H26:J26"/>
    <mergeCell ref="L26:N26"/>
    <mergeCell ref="A31:A37"/>
    <mergeCell ref="C31:D31"/>
    <mergeCell ref="H31:J31"/>
    <mergeCell ref="L31:N31"/>
    <mergeCell ref="C32:D32"/>
    <mergeCell ref="H32:J32"/>
    <mergeCell ref="L32:N32"/>
    <mergeCell ref="C29:D29"/>
    <mergeCell ref="H29:J29"/>
    <mergeCell ref="L29:N29"/>
    <mergeCell ref="A23:A29"/>
    <mergeCell ref="C23:D23"/>
    <mergeCell ref="H23:J23"/>
    <mergeCell ref="L23:N23"/>
    <mergeCell ref="C24:D24"/>
    <mergeCell ref="H24:J24"/>
    <mergeCell ref="L24:N24"/>
    <mergeCell ref="C25:D25"/>
    <mergeCell ref="H25:J25"/>
    <mergeCell ref="L25:N25"/>
    <mergeCell ref="C37:D37"/>
    <mergeCell ref="H37:J37"/>
    <mergeCell ref="L37:N37"/>
    <mergeCell ref="C35:D35"/>
    <mergeCell ref="H35:J35"/>
    <mergeCell ref="L35:N35"/>
    <mergeCell ref="C33:D33"/>
    <mergeCell ref="H33:J33"/>
    <mergeCell ref="L33:N33"/>
    <mergeCell ref="C34:D34"/>
    <mergeCell ref="H34:J34"/>
    <mergeCell ref="L34:N34"/>
    <mergeCell ref="A39:A45"/>
    <mergeCell ref="C39:D39"/>
    <mergeCell ref="H39:J39"/>
    <mergeCell ref="L39:N39"/>
    <mergeCell ref="C40:D40"/>
    <mergeCell ref="H40:J40"/>
    <mergeCell ref="L40:N40"/>
    <mergeCell ref="C41:D41"/>
    <mergeCell ref="H41:J41"/>
    <mergeCell ref="L41:N41"/>
    <mergeCell ref="C44:D44"/>
    <mergeCell ref="H44:J44"/>
    <mergeCell ref="L44:N44"/>
    <mergeCell ref="C43:D43"/>
    <mergeCell ref="H43:J43"/>
    <mergeCell ref="L43:N43"/>
    <mergeCell ref="C42:D42"/>
    <mergeCell ref="H42:J42"/>
    <mergeCell ref="L42:N42"/>
    <mergeCell ref="C36:D36"/>
    <mergeCell ref="H36:J36"/>
    <mergeCell ref="L36:N36"/>
    <mergeCell ref="C47:O47"/>
    <mergeCell ref="C49:D49"/>
    <mergeCell ref="H49:J49"/>
    <mergeCell ref="L49:N49"/>
    <mergeCell ref="C48:D48"/>
    <mergeCell ref="H48:J48"/>
    <mergeCell ref="L48:N48"/>
    <mergeCell ref="C45:D45"/>
    <mergeCell ref="H45:J45"/>
    <mergeCell ref="L45:N45"/>
  </mergeCells>
  <printOptions horizontalCentered="1"/>
  <pageMargins left="0.19685039370078741" right="0.19685039370078741" top="0" bottom="0" header="0" footer="0"/>
  <pageSetup paperSize="9" scale="58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3"/>
  <sheetViews>
    <sheetView tabSelected="1" showWhiteSpace="0" view="pageBreakPreview" topLeftCell="A6" zoomScale="45" zoomScaleNormal="100" zoomScaleSheetLayoutView="45" workbookViewId="0">
      <selection activeCell="Z23" sqref="Z23"/>
    </sheetView>
  </sheetViews>
  <sheetFormatPr defaultRowHeight="15" x14ac:dyDescent="0.35"/>
  <cols>
    <col min="2" max="2" width="5.54296875" customWidth="1"/>
    <col min="3" max="3" width="4.1796875" style="50" customWidth="1"/>
    <col min="4" max="4" width="7.7265625" style="50" customWidth="1"/>
    <col min="5" max="5" width="21.7265625" style="51" customWidth="1"/>
    <col min="6" max="6" width="12.81640625" style="51" customWidth="1"/>
    <col min="7" max="7" width="9.81640625" style="54" customWidth="1"/>
    <col min="8" max="8" width="9.1796875" style="53" customWidth="1"/>
    <col min="9" max="9" width="9.1796875" style="53"/>
    <col min="10" max="10" width="18.26953125" style="53" customWidth="1"/>
    <col min="11" max="11" width="5.26953125" style="51" customWidth="1"/>
    <col min="12" max="13" width="9.1796875" style="53"/>
    <col min="14" max="14" width="19" style="53" customWidth="1"/>
    <col min="15" max="15" width="6.7265625" style="3" customWidth="1"/>
    <col min="16" max="16" width="6.54296875" style="3" customWidth="1"/>
    <col min="17" max="17" width="9.1796875" style="108"/>
    <col min="18" max="18" width="9.1796875" style="69"/>
    <col min="20" max="20" width="39.1796875" customWidth="1"/>
    <col min="21" max="21" width="5" customWidth="1"/>
    <col min="22" max="22" width="7.81640625" customWidth="1"/>
    <col min="23" max="23" width="7.26953125" customWidth="1"/>
    <col min="24" max="24" width="15.7265625" customWidth="1"/>
  </cols>
  <sheetData>
    <row r="1" spans="1:24" ht="27.75" customHeight="1" x14ac:dyDescent="0.35">
      <c r="A1" s="1"/>
      <c r="B1" s="1"/>
      <c r="C1" s="168" t="s">
        <v>0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24" ht="18.5" x14ac:dyDescent="0.35">
      <c r="A2" s="1"/>
      <c r="B2" s="1"/>
      <c r="C2" s="168" t="s">
        <v>1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4" ht="18.5" x14ac:dyDescent="0.35">
      <c r="A3" s="1"/>
      <c r="B3" s="1"/>
      <c r="C3" s="168" t="s">
        <v>46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4" ht="18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R4" s="64" t="s">
        <v>53</v>
      </c>
      <c r="U4" s="216"/>
      <c r="V4" s="216" t="s">
        <v>47</v>
      </c>
      <c r="W4" s="78"/>
      <c r="X4" s="78"/>
    </row>
    <row r="5" spans="1:24" ht="18.75" customHeight="1" thickBot="1" x14ac:dyDescent="0.4">
      <c r="A5" s="2"/>
      <c r="B5" s="2"/>
      <c r="C5" s="179" t="s">
        <v>88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2"/>
      <c r="R5" s="64" t="s">
        <v>54</v>
      </c>
      <c r="U5" s="216"/>
      <c r="V5" s="216" t="s">
        <v>48</v>
      </c>
      <c r="W5" s="78"/>
      <c r="X5" s="78"/>
    </row>
    <row r="6" spans="1:24" ht="18.5" x14ac:dyDescent="0.35">
      <c r="A6" s="204" t="s">
        <v>35</v>
      </c>
      <c r="B6" s="205"/>
      <c r="C6" s="180" t="s">
        <v>2</v>
      </c>
      <c r="D6" s="181"/>
      <c r="E6" s="181"/>
      <c r="F6" s="182"/>
      <c r="G6" s="4"/>
      <c r="H6" s="4"/>
      <c r="I6" s="4"/>
      <c r="J6" s="210" t="s">
        <v>36</v>
      </c>
      <c r="K6" s="183" t="s">
        <v>39</v>
      </c>
      <c r="L6" s="184"/>
      <c r="M6" s="184"/>
      <c r="N6" s="184"/>
      <c r="O6" s="185"/>
      <c r="P6" s="4"/>
      <c r="R6" s="64" t="s">
        <v>55</v>
      </c>
      <c r="U6" s="216"/>
      <c r="V6" s="216" t="s">
        <v>49</v>
      </c>
      <c r="W6" s="78"/>
      <c r="X6" s="78"/>
    </row>
    <row r="7" spans="1:24" s="5" customFormat="1" ht="15.5" x14ac:dyDescent="0.35">
      <c r="A7" s="206"/>
      <c r="B7" s="207"/>
      <c r="C7" s="9">
        <v>1</v>
      </c>
      <c r="D7" s="122" t="s">
        <v>55</v>
      </c>
      <c r="E7" s="122"/>
      <c r="F7" s="148"/>
      <c r="G7" s="10"/>
      <c r="H7" s="10"/>
      <c r="I7" s="10"/>
      <c r="J7" s="211"/>
      <c r="K7" s="23">
        <v>1</v>
      </c>
      <c r="L7" s="122" t="s">
        <v>61</v>
      </c>
      <c r="M7" s="122"/>
      <c r="N7" s="122"/>
      <c r="O7" s="148"/>
      <c r="P7" s="48"/>
      <c r="Q7" s="108"/>
      <c r="R7" s="64" t="s">
        <v>56</v>
      </c>
      <c r="U7" s="216"/>
      <c r="V7" s="216" t="s">
        <v>50</v>
      </c>
      <c r="W7" s="77"/>
      <c r="X7" s="77"/>
    </row>
    <row r="8" spans="1:24" s="5" customFormat="1" ht="15.5" x14ac:dyDescent="0.35">
      <c r="A8" s="206"/>
      <c r="B8" s="207"/>
      <c r="C8" s="9">
        <v>2</v>
      </c>
      <c r="D8" s="122" t="s">
        <v>57</v>
      </c>
      <c r="E8" s="122"/>
      <c r="F8" s="148"/>
      <c r="G8" s="10"/>
      <c r="H8" s="10"/>
      <c r="I8" s="10"/>
      <c r="J8" s="211"/>
      <c r="K8" s="23">
        <v>2</v>
      </c>
      <c r="L8" s="122" t="s">
        <v>50</v>
      </c>
      <c r="M8" s="122"/>
      <c r="N8" s="122"/>
      <c r="O8" s="148"/>
      <c r="P8" s="10"/>
      <c r="Q8" s="108"/>
      <c r="R8" s="64" t="s">
        <v>57</v>
      </c>
      <c r="U8" s="216"/>
      <c r="V8" s="216" t="s">
        <v>61</v>
      </c>
      <c r="W8" s="77"/>
      <c r="X8" s="77"/>
    </row>
    <row r="9" spans="1:24" s="5" customFormat="1" ht="15.5" x14ac:dyDescent="0.35">
      <c r="A9" s="206"/>
      <c r="B9" s="207"/>
      <c r="C9" s="9">
        <v>3</v>
      </c>
      <c r="D9" s="122" t="s">
        <v>56</v>
      </c>
      <c r="E9" s="122"/>
      <c r="F9" s="148"/>
      <c r="G9" s="10"/>
      <c r="H9" s="10"/>
      <c r="I9" s="10"/>
      <c r="J9" s="211"/>
      <c r="K9" s="23">
        <v>3</v>
      </c>
      <c r="L9" s="122" t="s">
        <v>48</v>
      </c>
      <c r="M9" s="122"/>
      <c r="N9" s="122"/>
      <c r="O9" s="148"/>
      <c r="P9" s="10"/>
      <c r="Q9" s="108"/>
      <c r="R9" s="64" t="s">
        <v>58</v>
      </c>
      <c r="U9" s="216"/>
      <c r="V9" s="216" t="s">
        <v>60</v>
      </c>
      <c r="W9" s="77"/>
      <c r="X9" s="77"/>
    </row>
    <row r="10" spans="1:24" s="5" customFormat="1" ht="16" thickBot="1" x14ac:dyDescent="0.4">
      <c r="A10" s="206"/>
      <c r="B10" s="207"/>
      <c r="C10" s="11">
        <v>4</v>
      </c>
      <c r="D10" s="132" t="s">
        <v>59</v>
      </c>
      <c r="E10" s="132"/>
      <c r="F10" s="164"/>
      <c r="G10" s="10"/>
      <c r="H10" s="10"/>
      <c r="I10" s="10"/>
      <c r="J10" s="211"/>
      <c r="K10" s="32">
        <v>4</v>
      </c>
      <c r="L10" s="132" t="s">
        <v>49</v>
      </c>
      <c r="M10" s="132"/>
      <c r="N10" s="132"/>
      <c r="O10" s="164"/>
      <c r="P10" s="10"/>
      <c r="Q10" s="108"/>
      <c r="R10" s="64" t="s">
        <v>59</v>
      </c>
      <c r="U10" s="216"/>
      <c r="V10" s="216" t="s">
        <v>62</v>
      </c>
      <c r="W10" s="77"/>
      <c r="X10" s="77"/>
    </row>
    <row r="11" spans="1:24" s="5" customFormat="1" ht="16" thickBot="1" x14ac:dyDescent="0.4">
      <c r="A11" s="206"/>
      <c r="B11" s="207"/>
      <c r="C11" s="41"/>
      <c r="D11" s="48"/>
      <c r="E11" s="48"/>
      <c r="F11" s="107"/>
      <c r="G11" s="48"/>
      <c r="H11" s="10"/>
      <c r="I11" s="10"/>
      <c r="J11" s="211"/>
      <c r="K11" s="48"/>
      <c r="L11" s="48"/>
      <c r="M11" s="48"/>
      <c r="N11" s="48"/>
      <c r="O11" s="107"/>
      <c r="P11" s="10"/>
      <c r="Q11" s="108"/>
      <c r="R11" s="64" t="s">
        <v>52</v>
      </c>
      <c r="U11" s="216"/>
      <c r="V11" s="216" t="s">
        <v>51</v>
      </c>
      <c r="W11" s="77"/>
      <c r="X11" s="77"/>
    </row>
    <row r="12" spans="1:24" ht="18.5" x14ac:dyDescent="0.35">
      <c r="A12" s="206"/>
      <c r="B12" s="207"/>
      <c r="C12" s="186" t="s">
        <v>3</v>
      </c>
      <c r="D12" s="187"/>
      <c r="E12" s="187"/>
      <c r="F12" s="188"/>
      <c r="G12" s="4"/>
      <c r="H12" s="4"/>
      <c r="I12" s="4"/>
      <c r="J12" s="211"/>
      <c r="K12" s="189" t="s">
        <v>12</v>
      </c>
      <c r="L12" s="190"/>
      <c r="M12" s="190"/>
      <c r="N12" s="190"/>
      <c r="O12" s="191"/>
      <c r="P12" s="4"/>
      <c r="U12" s="216"/>
      <c r="V12" s="216" t="s">
        <v>52</v>
      </c>
      <c r="W12" s="78"/>
      <c r="X12" s="78"/>
    </row>
    <row r="13" spans="1:24" s="5" customFormat="1" x14ac:dyDescent="0.3">
      <c r="A13" s="206"/>
      <c r="B13" s="207"/>
      <c r="C13" s="9">
        <v>1</v>
      </c>
      <c r="D13" s="122" t="s">
        <v>54</v>
      </c>
      <c r="E13" s="122"/>
      <c r="F13" s="148"/>
      <c r="G13" s="10"/>
      <c r="H13" s="10"/>
      <c r="I13" s="10"/>
      <c r="J13" s="211"/>
      <c r="K13" s="23">
        <v>1</v>
      </c>
      <c r="L13" s="122" t="s">
        <v>51</v>
      </c>
      <c r="M13" s="122"/>
      <c r="N13" s="122"/>
      <c r="O13" s="148"/>
      <c r="P13" s="48"/>
      <c r="Q13" s="108"/>
      <c r="R13" s="70"/>
    </row>
    <row r="14" spans="1:24" s="5" customFormat="1" x14ac:dyDescent="0.3">
      <c r="A14" s="206"/>
      <c r="B14" s="207"/>
      <c r="C14" s="9">
        <v>2</v>
      </c>
      <c r="D14" s="122" t="s">
        <v>58</v>
      </c>
      <c r="E14" s="122"/>
      <c r="F14" s="148"/>
      <c r="G14" s="10"/>
      <c r="H14" s="10"/>
      <c r="I14" s="10"/>
      <c r="J14" s="211"/>
      <c r="K14" s="23">
        <v>2</v>
      </c>
      <c r="L14" s="122" t="s">
        <v>52</v>
      </c>
      <c r="M14" s="122"/>
      <c r="N14" s="122"/>
      <c r="O14" s="148"/>
      <c r="P14" s="48"/>
      <c r="Q14" s="108"/>
      <c r="R14" s="70"/>
    </row>
    <row r="15" spans="1:24" s="5" customFormat="1" x14ac:dyDescent="0.3">
      <c r="A15" s="206"/>
      <c r="B15" s="207"/>
      <c r="C15" s="9">
        <v>3</v>
      </c>
      <c r="D15" s="122" t="s">
        <v>53</v>
      </c>
      <c r="E15" s="122"/>
      <c r="F15" s="148"/>
      <c r="G15" s="10"/>
      <c r="H15" s="10"/>
      <c r="I15" s="10"/>
      <c r="J15" s="211"/>
      <c r="K15" s="23">
        <v>3</v>
      </c>
      <c r="L15" s="122" t="s">
        <v>60</v>
      </c>
      <c r="M15" s="122"/>
      <c r="N15" s="122"/>
      <c r="O15" s="148"/>
      <c r="P15" s="48"/>
      <c r="Q15" s="108"/>
      <c r="R15" s="70"/>
    </row>
    <row r="16" spans="1:24" s="5" customFormat="1" ht="15.5" thickBot="1" x14ac:dyDescent="0.35">
      <c r="A16" s="208"/>
      <c r="B16" s="209"/>
      <c r="C16" s="11">
        <v>4</v>
      </c>
      <c r="D16" s="132" t="s">
        <v>52</v>
      </c>
      <c r="E16" s="132"/>
      <c r="F16" s="164"/>
      <c r="G16" s="10"/>
      <c r="H16" s="10"/>
      <c r="I16" s="10"/>
      <c r="J16" s="212"/>
      <c r="K16" s="32">
        <v>4</v>
      </c>
      <c r="L16" s="132" t="s">
        <v>62</v>
      </c>
      <c r="M16" s="132"/>
      <c r="N16" s="132"/>
      <c r="O16" s="164"/>
      <c r="P16" s="48"/>
      <c r="Q16" s="108"/>
      <c r="R16" s="70"/>
    </row>
    <row r="17" spans="1:23" s="5" customFormat="1" x14ac:dyDescent="0.3">
      <c r="C17" s="41"/>
      <c r="D17" s="48"/>
      <c r="E17" s="48"/>
      <c r="F17" s="48"/>
      <c r="G17" s="10"/>
      <c r="H17" s="10"/>
      <c r="I17" s="10"/>
      <c r="J17" s="10"/>
      <c r="K17" s="48"/>
      <c r="L17" s="48"/>
      <c r="M17" s="48"/>
      <c r="N17" s="48"/>
      <c r="O17" s="48"/>
      <c r="P17" s="48"/>
      <c r="Q17" s="108"/>
      <c r="R17" s="70"/>
    </row>
    <row r="18" spans="1:23" s="1" customFormat="1" ht="18.5" x14ac:dyDescent="0.35"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08"/>
      <c r="R18" s="71"/>
    </row>
    <row r="19" spans="1:23" ht="18.75" customHeight="1" x14ac:dyDescent="0.35">
      <c r="A19" s="2"/>
      <c r="B19" s="2"/>
      <c r="C19" s="179" t="s">
        <v>90</v>
      </c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2"/>
      <c r="S19" s="192" t="s">
        <v>67</v>
      </c>
      <c r="T19" s="192"/>
      <c r="U19" s="192"/>
      <c r="V19" s="192"/>
      <c r="W19" s="192"/>
    </row>
    <row r="20" spans="1:23" s="5" customFormat="1" ht="16" thickBot="1" x14ac:dyDescent="0.4">
      <c r="B20" s="13" t="s">
        <v>20</v>
      </c>
      <c r="C20" s="144" t="s">
        <v>21</v>
      </c>
      <c r="D20" s="144"/>
      <c r="E20" s="16" t="s">
        <v>22</v>
      </c>
      <c r="F20" s="16" t="s">
        <v>23</v>
      </c>
      <c r="G20" s="15" t="s">
        <v>24</v>
      </c>
      <c r="H20" s="145" t="s">
        <v>25</v>
      </c>
      <c r="I20" s="145"/>
      <c r="J20" s="145"/>
      <c r="K20" s="145"/>
      <c r="L20" s="145"/>
      <c r="M20" s="145"/>
      <c r="N20" s="145"/>
      <c r="O20" s="146" t="s">
        <v>26</v>
      </c>
      <c r="P20" s="146"/>
      <c r="Q20" s="108"/>
      <c r="R20" s="70"/>
      <c r="S20" s="72"/>
      <c r="T20" s="73" t="s">
        <v>2</v>
      </c>
      <c r="U20" s="73" t="s">
        <v>68</v>
      </c>
      <c r="V20" s="73" t="s">
        <v>69</v>
      </c>
      <c r="W20" s="73" t="s">
        <v>70</v>
      </c>
    </row>
    <row r="21" spans="1:23" s="5" customFormat="1" ht="16.5" x14ac:dyDescent="0.35">
      <c r="A21" s="194" t="s">
        <v>27</v>
      </c>
      <c r="B21" s="74">
        <v>1</v>
      </c>
      <c r="C21" s="137">
        <v>44931</v>
      </c>
      <c r="D21" s="137"/>
      <c r="E21" s="66" t="s">
        <v>63</v>
      </c>
      <c r="F21" s="217" t="s">
        <v>94</v>
      </c>
      <c r="G21" s="18" t="s">
        <v>28</v>
      </c>
      <c r="H21" s="197" t="str">
        <f>D7</f>
        <v>Ordu Cumhuriyet AL</v>
      </c>
      <c r="I21" s="197"/>
      <c r="J21" s="197"/>
      <c r="K21" s="75"/>
      <c r="L21" s="197" t="str">
        <f>D10</f>
        <v>Sinop Anadolu Lisesi</v>
      </c>
      <c r="M21" s="197"/>
      <c r="N21" s="197"/>
      <c r="O21" s="19"/>
      <c r="P21" s="20"/>
      <c r="Q21" s="108" t="s">
        <v>37</v>
      </c>
      <c r="R21" s="70"/>
      <c r="S21" s="76">
        <v>1</v>
      </c>
      <c r="T21" s="77" t="s">
        <v>71</v>
      </c>
      <c r="U21" s="78"/>
      <c r="V21" s="78"/>
      <c r="W21" s="78"/>
    </row>
    <row r="22" spans="1:23" s="5" customFormat="1" ht="16.5" x14ac:dyDescent="0.3">
      <c r="A22" s="195"/>
      <c r="B22" s="79">
        <v>2</v>
      </c>
      <c r="C22" s="118">
        <v>44931</v>
      </c>
      <c r="D22" s="118"/>
      <c r="E22" s="67" t="s">
        <v>63</v>
      </c>
      <c r="F22" s="218" t="s">
        <v>93</v>
      </c>
      <c r="G22" s="22" t="s">
        <v>28</v>
      </c>
      <c r="H22" s="193" t="str">
        <f>D8</f>
        <v>Samsun 19 Mayıs Lisesi</v>
      </c>
      <c r="I22" s="193"/>
      <c r="J22" s="193"/>
      <c r="K22" s="80"/>
      <c r="L22" s="193" t="str">
        <f>D9</f>
        <v>Rize Türk Telekom Kanuni AL</v>
      </c>
      <c r="M22" s="193"/>
      <c r="N22" s="193"/>
      <c r="O22" s="24"/>
      <c r="P22" s="25"/>
      <c r="Q22" s="108" t="s">
        <v>38</v>
      </c>
      <c r="R22" s="70"/>
      <c r="S22" s="81">
        <v>2</v>
      </c>
      <c r="T22" s="77" t="s">
        <v>72</v>
      </c>
      <c r="U22" s="77"/>
      <c r="V22" s="77"/>
      <c r="W22" s="77"/>
    </row>
    <row r="23" spans="1:23" s="5" customFormat="1" ht="16.5" x14ac:dyDescent="0.3">
      <c r="A23" s="195"/>
      <c r="B23" s="79">
        <v>3</v>
      </c>
      <c r="C23" s="118">
        <v>44931</v>
      </c>
      <c r="D23" s="118"/>
      <c r="E23" s="67" t="s">
        <v>63</v>
      </c>
      <c r="F23" s="218" t="s">
        <v>96</v>
      </c>
      <c r="G23" s="26" t="s">
        <v>29</v>
      </c>
      <c r="H23" s="193" t="str">
        <f>D13</f>
        <v>Görele Anadolu Lisesi</v>
      </c>
      <c r="I23" s="193"/>
      <c r="J23" s="193"/>
      <c r="K23" s="80"/>
      <c r="L23" s="193" t="str">
        <f>D16</f>
        <v>Trabzon Spor Lisesi</v>
      </c>
      <c r="M23" s="193"/>
      <c r="N23" s="193"/>
      <c r="O23" s="24"/>
      <c r="P23" s="25"/>
      <c r="Q23" s="108" t="s">
        <v>37</v>
      </c>
      <c r="R23" s="70"/>
      <c r="S23" s="81">
        <v>3</v>
      </c>
      <c r="T23" s="77" t="s">
        <v>73</v>
      </c>
      <c r="U23" s="77"/>
      <c r="V23" s="77"/>
      <c r="W23" s="77"/>
    </row>
    <row r="24" spans="1:23" s="5" customFormat="1" ht="16.5" x14ac:dyDescent="0.3">
      <c r="A24" s="195"/>
      <c r="B24" s="79">
        <v>4</v>
      </c>
      <c r="C24" s="118">
        <v>44931</v>
      </c>
      <c r="D24" s="118"/>
      <c r="E24" s="67" t="s">
        <v>63</v>
      </c>
      <c r="F24" s="218" t="s">
        <v>95</v>
      </c>
      <c r="G24" s="26" t="s">
        <v>29</v>
      </c>
      <c r="H24" s="193" t="str">
        <f>D14</f>
        <v>Samsun Gülizar-Hasan Yılmaz SL</v>
      </c>
      <c r="I24" s="193"/>
      <c r="J24" s="193"/>
      <c r="K24" s="80"/>
      <c r="L24" s="193" t="str">
        <f>D15</f>
        <v>Erzincan Spor Lisesi</v>
      </c>
      <c r="M24" s="193"/>
      <c r="N24" s="193"/>
      <c r="O24" s="27"/>
      <c r="P24" s="28"/>
      <c r="Q24" s="108" t="s">
        <v>38</v>
      </c>
      <c r="R24" s="70"/>
      <c r="S24" s="81">
        <v>4</v>
      </c>
      <c r="T24" s="77" t="s">
        <v>74</v>
      </c>
      <c r="U24" s="77"/>
      <c r="V24" s="77"/>
      <c r="W24" s="77"/>
    </row>
    <row r="25" spans="1:23" s="5" customFormat="1" ht="16.5" x14ac:dyDescent="0.3">
      <c r="A25" s="195"/>
      <c r="B25" s="79">
        <v>5</v>
      </c>
      <c r="C25" s="118">
        <v>44931</v>
      </c>
      <c r="D25" s="118"/>
      <c r="E25" s="67" t="s">
        <v>63</v>
      </c>
      <c r="F25" s="218" t="s">
        <v>97</v>
      </c>
      <c r="G25" s="82" t="s">
        <v>30</v>
      </c>
      <c r="H25" s="193" t="str">
        <f>L7</f>
        <v>Ordu Özel Namık Altaş Koleji AL</v>
      </c>
      <c r="I25" s="193"/>
      <c r="J25" s="193"/>
      <c r="K25" s="80"/>
      <c r="L25" s="193" t="str">
        <f>L10</f>
        <v>Görele Nihat Gürel Fen Lisesi</v>
      </c>
      <c r="M25" s="193"/>
      <c r="N25" s="193"/>
      <c r="O25" s="27"/>
      <c r="P25" s="28"/>
      <c r="Q25" s="108" t="s">
        <v>37</v>
      </c>
      <c r="R25" s="70"/>
    </row>
    <row r="26" spans="1:23" s="5" customFormat="1" ht="16.5" x14ac:dyDescent="0.3">
      <c r="A26" s="195"/>
      <c r="B26" s="79">
        <v>6</v>
      </c>
      <c r="C26" s="118">
        <v>44931</v>
      </c>
      <c r="D26" s="118"/>
      <c r="E26" s="67" t="s">
        <v>63</v>
      </c>
      <c r="F26" s="218" t="s">
        <v>98</v>
      </c>
      <c r="G26" s="82" t="s">
        <v>30</v>
      </c>
      <c r="H26" s="193" t="str">
        <f>L8</f>
        <v>Gümüşhane Spor Lisesi</v>
      </c>
      <c r="I26" s="193"/>
      <c r="J26" s="193"/>
      <c r="K26" s="80"/>
      <c r="L26" s="193" t="str">
        <f>L9</f>
        <v>Erzincan Fen Lisesi</v>
      </c>
      <c r="M26" s="193"/>
      <c r="N26" s="193"/>
      <c r="O26" s="27"/>
      <c r="P26" s="28"/>
      <c r="Q26" s="108" t="s">
        <v>38</v>
      </c>
      <c r="R26" s="70"/>
      <c r="S26" s="83"/>
      <c r="T26" s="83" t="s">
        <v>3</v>
      </c>
      <c r="U26" s="83" t="s">
        <v>68</v>
      </c>
      <c r="V26" s="83" t="s">
        <v>69</v>
      </c>
      <c r="W26" s="83" t="s">
        <v>70</v>
      </c>
    </row>
    <row r="27" spans="1:23" s="5" customFormat="1" ht="16.5" x14ac:dyDescent="0.35">
      <c r="A27" s="195"/>
      <c r="B27" s="79">
        <v>7</v>
      </c>
      <c r="C27" s="118">
        <v>44931</v>
      </c>
      <c r="D27" s="118"/>
      <c r="E27" s="67" t="s">
        <v>63</v>
      </c>
      <c r="F27" s="218" t="s">
        <v>99</v>
      </c>
      <c r="G27" s="117" t="s">
        <v>75</v>
      </c>
      <c r="H27" s="193" t="str">
        <f>L13</f>
        <v>Sinop Sarı Saltuk AL</v>
      </c>
      <c r="I27" s="193"/>
      <c r="J27" s="193"/>
      <c r="K27" s="80"/>
      <c r="L27" s="193" t="str">
        <f>L16</f>
        <v>Samsun Büyüklü Anadolu Lisesi</v>
      </c>
      <c r="M27" s="193"/>
      <c r="N27" s="193"/>
      <c r="O27" s="27"/>
      <c r="P27" s="28"/>
      <c r="Q27" s="108" t="s">
        <v>37</v>
      </c>
      <c r="R27" s="70"/>
      <c r="S27" s="76">
        <v>1</v>
      </c>
      <c r="T27" s="77" t="s">
        <v>76</v>
      </c>
      <c r="U27" s="78"/>
      <c r="V27" s="78"/>
      <c r="W27" s="78"/>
    </row>
    <row r="28" spans="1:23" s="5" customFormat="1" ht="17" thickBot="1" x14ac:dyDescent="0.35">
      <c r="A28" s="196"/>
      <c r="B28" s="84">
        <v>8</v>
      </c>
      <c r="C28" s="128">
        <v>44931</v>
      </c>
      <c r="D28" s="128"/>
      <c r="E28" s="68" t="s">
        <v>63</v>
      </c>
      <c r="F28" s="219" t="s">
        <v>100</v>
      </c>
      <c r="G28" s="110" t="s">
        <v>75</v>
      </c>
      <c r="H28" s="198" t="str">
        <f>L14</f>
        <v>Trabzon Spor Lisesi</v>
      </c>
      <c r="I28" s="198"/>
      <c r="J28" s="198"/>
      <c r="K28" s="85"/>
      <c r="L28" s="198" t="str">
        <f>L15</f>
        <v>Rize Güneysu Spor Lisesi</v>
      </c>
      <c r="M28" s="198"/>
      <c r="N28" s="198"/>
      <c r="O28" s="33"/>
      <c r="P28" s="34"/>
      <c r="Q28" s="108" t="s">
        <v>38</v>
      </c>
      <c r="R28" s="70"/>
      <c r="S28" s="81">
        <v>2</v>
      </c>
      <c r="T28" s="77" t="s">
        <v>77</v>
      </c>
      <c r="U28" s="77"/>
      <c r="V28" s="77"/>
      <c r="W28" s="77"/>
    </row>
    <row r="29" spans="1:23" s="38" customFormat="1" ht="17" thickBot="1" x14ac:dyDescent="0.35">
      <c r="A29" s="35"/>
      <c r="B29" s="35"/>
      <c r="C29" s="47"/>
      <c r="D29" s="47"/>
      <c r="E29" s="111"/>
      <c r="F29" s="48"/>
      <c r="G29" s="48"/>
      <c r="H29" s="86"/>
      <c r="I29" s="86"/>
      <c r="J29" s="86"/>
      <c r="K29" s="87"/>
      <c r="L29" s="86"/>
      <c r="M29" s="86"/>
      <c r="N29" s="86"/>
      <c r="O29" s="37"/>
      <c r="P29" s="37"/>
      <c r="Q29" s="108"/>
      <c r="R29" s="88"/>
      <c r="S29" s="81">
        <v>3</v>
      </c>
      <c r="T29" s="77" t="s">
        <v>78</v>
      </c>
      <c r="U29" s="77"/>
      <c r="V29" s="77"/>
      <c r="W29" s="77"/>
    </row>
    <row r="30" spans="1:23" s="5" customFormat="1" ht="16.5" customHeight="1" x14ac:dyDescent="0.3">
      <c r="A30" s="194" t="s">
        <v>32</v>
      </c>
      <c r="B30" s="74">
        <v>9</v>
      </c>
      <c r="C30" s="137">
        <v>44932</v>
      </c>
      <c r="D30" s="137"/>
      <c r="E30" s="66" t="s">
        <v>63</v>
      </c>
      <c r="F30" s="217" t="s">
        <v>94</v>
      </c>
      <c r="G30" s="18" t="s">
        <v>28</v>
      </c>
      <c r="H30" s="197" t="str">
        <f>D7</f>
        <v>Ordu Cumhuriyet AL</v>
      </c>
      <c r="I30" s="197"/>
      <c r="J30" s="197"/>
      <c r="K30" s="75"/>
      <c r="L30" s="197" t="str">
        <f>D9</f>
        <v>Rize Türk Telekom Kanuni AL</v>
      </c>
      <c r="M30" s="197"/>
      <c r="N30" s="197"/>
      <c r="O30" s="19"/>
      <c r="P30" s="20"/>
      <c r="Q30" s="108" t="s">
        <v>41</v>
      </c>
      <c r="R30" s="70"/>
      <c r="S30" s="81">
        <v>4</v>
      </c>
      <c r="T30" s="77" t="s">
        <v>79</v>
      </c>
      <c r="U30" s="77"/>
      <c r="V30" s="77"/>
      <c r="W30" s="77"/>
    </row>
    <row r="31" spans="1:23" s="5" customFormat="1" ht="16.5" x14ac:dyDescent="0.3">
      <c r="A31" s="195"/>
      <c r="B31" s="79">
        <v>10</v>
      </c>
      <c r="C31" s="118">
        <v>44932</v>
      </c>
      <c r="D31" s="118"/>
      <c r="E31" s="67" t="s">
        <v>63</v>
      </c>
      <c r="F31" s="218" t="s">
        <v>95</v>
      </c>
      <c r="G31" s="22" t="s">
        <v>28</v>
      </c>
      <c r="H31" s="193" t="str">
        <f>D10</f>
        <v>Sinop Anadolu Lisesi</v>
      </c>
      <c r="I31" s="193"/>
      <c r="J31" s="193"/>
      <c r="K31" s="80"/>
      <c r="L31" s="193" t="str">
        <f>D8</f>
        <v>Samsun 19 Mayıs Lisesi</v>
      </c>
      <c r="M31" s="193"/>
      <c r="N31" s="193"/>
      <c r="O31" s="24"/>
      <c r="P31" s="25"/>
      <c r="Q31" s="108" t="s">
        <v>42</v>
      </c>
      <c r="R31" s="70"/>
    </row>
    <row r="32" spans="1:23" s="5" customFormat="1" ht="16.5" x14ac:dyDescent="0.35">
      <c r="A32" s="195"/>
      <c r="B32" s="79">
        <v>11</v>
      </c>
      <c r="C32" s="118">
        <v>44932</v>
      </c>
      <c r="D32" s="118"/>
      <c r="E32" s="67" t="s">
        <v>63</v>
      </c>
      <c r="F32" s="218" t="s">
        <v>96</v>
      </c>
      <c r="G32" s="26" t="s">
        <v>29</v>
      </c>
      <c r="H32" s="193" t="str">
        <f>D13</f>
        <v>Görele Anadolu Lisesi</v>
      </c>
      <c r="I32" s="193"/>
      <c r="J32" s="193"/>
      <c r="K32" s="80"/>
      <c r="L32" s="193" t="str">
        <f>D15</f>
        <v>Erzincan Spor Lisesi</v>
      </c>
      <c r="M32" s="193"/>
      <c r="N32" s="193"/>
      <c r="O32" s="24"/>
      <c r="P32" s="25"/>
      <c r="Q32" s="108" t="s">
        <v>41</v>
      </c>
      <c r="R32" s="70"/>
      <c r="S32" s="89"/>
      <c r="T32" s="90" t="s">
        <v>39</v>
      </c>
      <c r="U32" s="90" t="s">
        <v>68</v>
      </c>
      <c r="V32" s="90" t="s">
        <v>69</v>
      </c>
      <c r="W32" s="90" t="s">
        <v>70</v>
      </c>
    </row>
    <row r="33" spans="1:23" s="5" customFormat="1" ht="16.5" x14ac:dyDescent="0.35">
      <c r="A33" s="195"/>
      <c r="B33" s="79">
        <v>12</v>
      </c>
      <c r="C33" s="118">
        <v>44932</v>
      </c>
      <c r="D33" s="118"/>
      <c r="E33" s="67" t="s">
        <v>63</v>
      </c>
      <c r="F33" s="218" t="s">
        <v>93</v>
      </c>
      <c r="G33" s="26" t="s">
        <v>29</v>
      </c>
      <c r="H33" s="193" t="str">
        <f>D16</f>
        <v>Trabzon Spor Lisesi</v>
      </c>
      <c r="I33" s="193"/>
      <c r="J33" s="193"/>
      <c r="K33" s="80"/>
      <c r="L33" s="193" t="str">
        <f>D14</f>
        <v>Samsun Gülizar-Hasan Yılmaz SL</v>
      </c>
      <c r="M33" s="193"/>
      <c r="N33" s="193"/>
      <c r="O33" s="27"/>
      <c r="P33" s="28"/>
      <c r="Q33" s="108" t="s">
        <v>42</v>
      </c>
      <c r="R33" s="70"/>
      <c r="S33" s="76">
        <v>1</v>
      </c>
      <c r="T33" s="77" t="s">
        <v>80</v>
      </c>
      <c r="U33" s="78"/>
      <c r="V33" s="78"/>
      <c r="W33" s="78"/>
    </row>
    <row r="34" spans="1:23" s="5" customFormat="1" ht="16.5" x14ac:dyDescent="0.3">
      <c r="A34" s="195"/>
      <c r="B34" s="79">
        <v>13</v>
      </c>
      <c r="C34" s="118">
        <v>44932</v>
      </c>
      <c r="D34" s="118"/>
      <c r="E34" s="67" t="s">
        <v>63</v>
      </c>
      <c r="F34" s="218" t="s">
        <v>97</v>
      </c>
      <c r="G34" s="82" t="s">
        <v>30</v>
      </c>
      <c r="H34" s="193" t="str">
        <f>L7</f>
        <v>Ordu Özel Namık Altaş Koleji AL</v>
      </c>
      <c r="I34" s="193"/>
      <c r="J34" s="193"/>
      <c r="K34" s="80"/>
      <c r="L34" s="193" t="str">
        <f>L9</f>
        <v>Erzincan Fen Lisesi</v>
      </c>
      <c r="M34" s="193"/>
      <c r="N34" s="193"/>
      <c r="O34" s="27"/>
      <c r="P34" s="28"/>
      <c r="Q34" s="108" t="s">
        <v>41</v>
      </c>
      <c r="R34" s="70"/>
      <c r="S34" s="81">
        <v>2</v>
      </c>
      <c r="T34" s="77" t="s">
        <v>81</v>
      </c>
      <c r="U34" s="77"/>
      <c r="V34" s="77"/>
      <c r="W34" s="77"/>
    </row>
    <row r="35" spans="1:23" s="5" customFormat="1" ht="16.5" x14ac:dyDescent="0.3">
      <c r="A35" s="195"/>
      <c r="B35" s="79">
        <v>14</v>
      </c>
      <c r="C35" s="118">
        <v>44932</v>
      </c>
      <c r="D35" s="118"/>
      <c r="E35" s="67" t="s">
        <v>63</v>
      </c>
      <c r="F35" s="218" t="s">
        <v>98</v>
      </c>
      <c r="G35" s="82" t="s">
        <v>30</v>
      </c>
      <c r="H35" s="193" t="str">
        <f>L10</f>
        <v>Görele Nihat Gürel Fen Lisesi</v>
      </c>
      <c r="I35" s="193"/>
      <c r="J35" s="193"/>
      <c r="K35" s="80"/>
      <c r="L35" s="193" t="str">
        <f>L8</f>
        <v>Gümüşhane Spor Lisesi</v>
      </c>
      <c r="M35" s="193"/>
      <c r="N35" s="193"/>
      <c r="O35" s="27"/>
      <c r="P35" s="28"/>
      <c r="Q35" s="108" t="s">
        <v>42</v>
      </c>
      <c r="R35" s="91"/>
      <c r="S35" s="81">
        <v>3</v>
      </c>
      <c r="T35" s="77" t="s">
        <v>82</v>
      </c>
      <c r="U35" s="77"/>
      <c r="V35" s="77"/>
      <c r="W35" s="77"/>
    </row>
    <row r="36" spans="1:23" s="5" customFormat="1" ht="16.5" x14ac:dyDescent="0.3">
      <c r="A36" s="195"/>
      <c r="B36" s="79">
        <v>15</v>
      </c>
      <c r="C36" s="118">
        <v>44932</v>
      </c>
      <c r="D36" s="118"/>
      <c r="E36" s="67" t="s">
        <v>63</v>
      </c>
      <c r="F36" s="218" t="s">
        <v>99</v>
      </c>
      <c r="G36" s="117" t="s">
        <v>75</v>
      </c>
      <c r="H36" s="193" t="str">
        <f>L13</f>
        <v>Sinop Sarı Saltuk AL</v>
      </c>
      <c r="I36" s="193"/>
      <c r="J36" s="193"/>
      <c r="K36" s="80"/>
      <c r="L36" s="193" t="str">
        <f>L15</f>
        <v>Rize Güneysu Spor Lisesi</v>
      </c>
      <c r="M36" s="193"/>
      <c r="N36" s="193"/>
      <c r="O36" s="27"/>
      <c r="P36" s="28"/>
      <c r="Q36" s="108" t="s">
        <v>41</v>
      </c>
      <c r="R36" s="91"/>
      <c r="S36" s="81">
        <v>4</v>
      </c>
      <c r="T36" s="77" t="s">
        <v>83</v>
      </c>
      <c r="U36" s="77"/>
      <c r="V36" s="77"/>
      <c r="W36" s="77"/>
    </row>
    <row r="37" spans="1:23" s="5" customFormat="1" ht="17" thickBot="1" x14ac:dyDescent="0.35">
      <c r="A37" s="196"/>
      <c r="B37" s="84">
        <v>16</v>
      </c>
      <c r="C37" s="128">
        <v>44932</v>
      </c>
      <c r="D37" s="128"/>
      <c r="E37" s="68" t="s">
        <v>63</v>
      </c>
      <c r="F37" s="219" t="s">
        <v>100</v>
      </c>
      <c r="G37" s="110" t="s">
        <v>75</v>
      </c>
      <c r="H37" s="198" t="str">
        <f>L16</f>
        <v>Samsun Büyüklü Anadolu Lisesi</v>
      </c>
      <c r="I37" s="198"/>
      <c r="J37" s="198"/>
      <c r="K37" s="85"/>
      <c r="L37" s="198" t="str">
        <f>L14</f>
        <v>Trabzon Spor Lisesi</v>
      </c>
      <c r="M37" s="198"/>
      <c r="N37" s="198"/>
      <c r="O37" s="33"/>
      <c r="P37" s="34"/>
      <c r="Q37" s="108" t="s">
        <v>42</v>
      </c>
      <c r="R37" s="91"/>
      <c r="S37" s="92"/>
    </row>
    <row r="38" spans="1:23" s="38" customFormat="1" ht="17" thickBot="1" x14ac:dyDescent="0.4">
      <c r="A38" s="39"/>
      <c r="B38" s="39"/>
      <c r="C38" s="47"/>
      <c r="D38" s="47"/>
      <c r="E38" s="111"/>
      <c r="F38" s="48"/>
      <c r="G38" s="48"/>
      <c r="H38" s="87"/>
      <c r="I38" s="87"/>
      <c r="J38" s="87"/>
      <c r="K38" s="87"/>
      <c r="L38" s="87"/>
      <c r="M38" s="87"/>
      <c r="N38" s="87"/>
      <c r="O38" s="37"/>
      <c r="P38" s="37"/>
      <c r="Q38" s="108"/>
      <c r="R38" s="93"/>
      <c r="S38" s="94"/>
      <c r="T38" s="95" t="s">
        <v>12</v>
      </c>
      <c r="U38" s="95" t="s">
        <v>68</v>
      </c>
      <c r="V38" s="95" t="s">
        <v>69</v>
      </c>
      <c r="W38" s="95" t="s">
        <v>70</v>
      </c>
    </row>
    <row r="39" spans="1:23" s="5" customFormat="1" ht="16.5" customHeight="1" x14ac:dyDescent="0.35">
      <c r="A39" s="199" t="s">
        <v>33</v>
      </c>
      <c r="B39" s="74">
        <v>17</v>
      </c>
      <c r="C39" s="137">
        <v>44933</v>
      </c>
      <c r="D39" s="137"/>
      <c r="E39" s="66" t="s">
        <v>63</v>
      </c>
      <c r="F39" s="217" t="s">
        <v>94</v>
      </c>
      <c r="G39" s="18" t="s">
        <v>28</v>
      </c>
      <c r="H39" s="197" t="str">
        <f>D7</f>
        <v>Ordu Cumhuriyet AL</v>
      </c>
      <c r="I39" s="197"/>
      <c r="J39" s="197"/>
      <c r="K39" s="75"/>
      <c r="L39" s="197" t="str">
        <f>D8</f>
        <v>Samsun 19 Mayıs Lisesi</v>
      </c>
      <c r="M39" s="197"/>
      <c r="N39" s="197"/>
      <c r="O39" s="19"/>
      <c r="P39" s="20"/>
      <c r="Q39" s="108" t="s">
        <v>40</v>
      </c>
      <c r="R39" s="91"/>
      <c r="S39" s="76">
        <v>1</v>
      </c>
      <c r="T39" s="77" t="s">
        <v>84</v>
      </c>
      <c r="U39" s="78"/>
      <c r="V39" s="78"/>
      <c r="W39" s="78"/>
    </row>
    <row r="40" spans="1:23" s="5" customFormat="1" ht="16.5" x14ac:dyDescent="0.3">
      <c r="A40" s="200"/>
      <c r="B40" s="79">
        <v>18</v>
      </c>
      <c r="C40" s="118">
        <v>44933</v>
      </c>
      <c r="D40" s="118"/>
      <c r="E40" s="67" t="s">
        <v>63</v>
      </c>
      <c r="F40" s="218" t="s">
        <v>95</v>
      </c>
      <c r="G40" s="22" t="s">
        <v>28</v>
      </c>
      <c r="H40" s="193" t="str">
        <f>D9</f>
        <v>Rize Türk Telekom Kanuni AL</v>
      </c>
      <c r="I40" s="193"/>
      <c r="J40" s="193"/>
      <c r="K40" s="80"/>
      <c r="L40" s="193" t="str">
        <f>D10</f>
        <v>Sinop Anadolu Lisesi</v>
      </c>
      <c r="M40" s="193"/>
      <c r="N40" s="193"/>
      <c r="O40" s="24"/>
      <c r="P40" s="25"/>
      <c r="Q40" s="108" t="s">
        <v>44</v>
      </c>
      <c r="R40" s="91"/>
      <c r="S40" s="81">
        <v>2</v>
      </c>
      <c r="T40" s="77" t="s">
        <v>85</v>
      </c>
      <c r="U40" s="77"/>
      <c r="V40" s="77"/>
      <c r="W40" s="77"/>
    </row>
    <row r="41" spans="1:23" s="5" customFormat="1" ht="16.5" x14ac:dyDescent="0.3">
      <c r="A41" s="200"/>
      <c r="B41" s="79">
        <v>19</v>
      </c>
      <c r="C41" s="118">
        <v>44933</v>
      </c>
      <c r="D41" s="118"/>
      <c r="E41" s="67" t="s">
        <v>63</v>
      </c>
      <c r="F41" s="218" t="s">
        <v>96</v>
      </c>
      <c r="G41" s="26" t="s">
        <v>29</v>
      </c>
      <c r="H41" s="193" t="str">
        <f>D13</f>
        <v>Görele Anadolu Lisesi</v>
      </c>
      <c r="I41" s="193"/>
      <c r="J41" s="193"/>
      <c r="K41" s="80"/>
      <c r="L41" s="193" t="str">
        <f>D14</f>
        <v>Samsun Gülizar-Hasan Yılmaz SL</v>
      </c>
      <c r="M41" s="193"/>
      <c r="N41" s="193"/>
      <c r="O41" s="24"/>
      <c r="P41" s="25"/>
      <c r="Q41" s="108" t="s">
        <v>40</v>
      </c>
      <c r="R41" s="91"/>
      <c r="S41" s="81">
        <v>3</v>
      </c>
      <c r="T41" s="77" t="s">
        <v>86</v>
      </c>
      <c r="U41" s="77"/>
      <c r="V41" s="77"/>
      <c r="W41" s="77"/>
    </row>
    <row r="42" spans="1:23" s="5" customFormat="1" ht="16.5" x14ac:dyDescent="0.3">
      <c r="A42" s="200"/>
      <c r="B42" s="79">
        <v>20</v>
      </c>
      <c r="C42" s="118">
        <v>44933</v>
      </c>
      <c r="D42" s="118"/>
      <c r="E42" s="67" t="s">
        <v>63</v>
      </c>
      <c r="F42" s="218" t="s">
        <v>93</v>
      </c>
      <c r="G42" s="26" t="s">
        <v>29</v>
      </c>
      <c r="H42" s="193" t="str">
        <f>D15</f>
        <v>Erzincan Spor Lisesi</v>
      </c>
      <c r="I42" s="193"/>
      <c r="J42" s="193"/>
      <c r="K42" s="80"/>
      <c r="L42" s="193" t="str">
        <f>D16</f>
        <v>Trabzon Spor Lisesi</v>
      </c>
      <c r="M42" s="193"/>
      <c r="N42" s="193"/>
      <c r="O42" s="27"/>
      <c r="P42" s="28"/>
      <c r="Q42" s="108" t="s">
        <v>44</v>
      </c>
      <c r="R42" s="91"/>
      <c r="S42" s="81">
        <v>4</v>
      </c>
      <c r="T42" s="77" t="s">
        <v>87</v>
      </c>
      <c r="U42" s="77"/>
      <c r="V42" s="77"/>
      <c r="W42" s="77"/>
    </row>
    <row r="43" spans="1:23" s="5" customFormat="1" ht="16.5" x14ac:dyDescent="0.3">
      <c r="A43" s="200"/>
      <c r="B43" s="79">
        <v>21</v>
      </c>
      <c r="C43" s="118">
        <v>44933</v>
      </c>
      <c r="D43" s="118"/>
      <c r="E43" s="67" t="s">
        <v>63</v>
      </c>
      <c r="F43" s="218" t="s">
        <v>97</v>
      </c>
      <c r="G43" s="82" t="s">
        <v>30</v>
      </c>
      <c r="H43" s="193" t="str">
        <f>L7</f>
        <v>Ordu Özel Namık Altaş Koleji AL</v>
      </c>
      <c r="I43" s="193"/>
      <c r="J43" s="193"/>
      <c r="K43" s="80"/>
      <c r="L43" s="193" t="str">
        <f>L8</f>
        <v>Gümüşhane Spor Lisesi</v>
      </c>
      <c r="M43" s="193"/>
      <c r="N43" s="193"/>
      <c r="O43" s="27"/>
      <c r="P43" s="28"/>
      <c r="Q43" s="108" t="s">
        <v>40</v>
      </c>
      <c r="R43" s="91"/>
    </row>
    <row r="44" spans="1:23" s="5" customFormat="1" ht="16.5" x14ac:dyDescent="0.3">
      <c r="A44" s="200"/>
      <c r="B44" s="79">
        <v>22</v>
      </c>
      <c r="C44" s="118">
        <v>44933</v>
      </c>
      <c r="D44" s="118"/>
      <c r="E44" s="67" t="s">
        <v>63</v>
      </c>
      <c r="F44" s="218" t="s">
        <v>98</v>
      </c>
      <c r="G44" s="82" t="s">
        <v>30</v>
      </c>
      <c r="H44" s="193" t="str">
        <f>L9</f>
        <v>Erzincan Fen Lisesi</v>
      </c>
      <c r="I44" s="193"/>
      <c r="J44" s="193"/>
      <c r="K44" s="80"/>
      <c r="L44" s="193" t="str">
        <f>L10</f>
        <v>Görele Nihat Gürel Fen Lisesi</v>
      </c>
      <c r="M44" s="193"/>
      <c r="N44" s="193"/>
      <c r="O44" s="27"/>
      <c r="P44" s="28"/>
      <c r="Q44" s="108" t="s">
        <v>44</v>
      </c>
      <c r="R44" s="91"/>
    </row>
    <row r="45" spans="1:23" s="5" customFormat="1" ht="16.5" x14ac:dyDescent="0.3">
      <c r="A45" s="200"/>
      <c r="B45" s="79">
        <v>23</v>
      </c>
      <c r="C45" s="118">
        <v>44933</v>
      </c>
      <c r="D45" s="118"/>
      <c r="E45" s="67" t="s">
        <v>63</v>
      </c>
      <c r="F45" s="218" t="s">
        <v>99</v>
      </c>
      <c r="G45" s="117" t="s">
        <v>75</v>
      </c>
      <c r="H45" s="193" t="str">
        <f>L13</f>
        <v>Sinop Sarı Saltuk AL</v>
      </c>
      <c r="I45" s="193"/>
      <c r="J45" s="193"/>
      <c r="K45" s="80"/>
      <c r="L45" s="193" t="str">
        <f>L14</f>
        <v>Trabzon Spor Lisesi</v>
      </c>
      <c r="M45" s="193"/>
      <c r="N45" s="193"/>
      <c r="O45" s="27"/>
      <c r="P45" s="28"/>
      <c r="Q45" s="108" t="s">
        <v>40</v>
      </c>
      <c r="R45" s="91"/>
    </row>
    <row r="46" spans="1:23" ht="17" thickBot="1" x14ac:dyDescent="0.4">
      <c r="A46" s="201"/>
      <c r="B46" s="84">
        <v>24</v>
      </c>
      <c r="C46" s="128">
        <v>44933</v>
      </c>
      <c r="D46" s="128"/>
      <c r="E46" s="68" t="s">
        <v>63</v>
      </c>
      <c r="F46" s="219" t="s">
        <v>100</v>
      </c>
      <c r="G46" s="110" t="s">
        <v>75</v>
      </c>
      <c r="H46" s="198" t="str">
        <f>L15</f>
        <v>Rize Güneysu Spor Lisesi</v>
      </c>
      <c r="I46" s="198"/>
      <c r="J46" s="198"/>
      <c r="K46" s="85"/>
      <c r="L46" s="198" t="str">
        <f>L16</f>
        <v>Samsun Büyüklü Anadolu Lisesi</v>
      </c>
      <c r="M46" s="198"/>
      <c r="N46" s="198"/>
      <c r="O46" s="33"/>
      <c r="P46" s="34"/>
      <c r="Q46" s="108" t="s">
        <v>44</v>
      </c>
      <c r="R46" s="96"/>
      <c r="U46" s="108"/>
    </row>
    <row r="47" spans="1:23" ht="16.5" x14ac:dyDescent="0.35">
      <c r="A47" s="97"/>
      <c r="B47" s="97"/>
      <c r="C47" s="47"/>
      <c r="D47" s="47"/>
      <c r="E47" s="48"/>
      <c r="F47" s="48"/>
      <c r="G47" s="98"/>
      <c r="H47" s="10"/>
      <c r="I47" s="10"/>
      <c r="J47" s="10"/>
      <c r="K47" s="48"/>
      <c r="L47" s="10"/>
      <c r="M47" s="10"/>
      <c r="N47" s="10"/>
      <c r="O47" s="37"/>
      <c r="P47" s="37"/>
      <c r="R47" s="96"/>
      <c r="U47" s="108"/>
    </row>
    <row r="48" spans="1:23" s="102" customFormat="1" x14ac:dyDescent="0.3">
      <c r="A48" s="99"/>
      <c r="B48" s="99"/>
      <c r="C48" s="47"/>
      <c r="D48" s="41"/>
      <c r="E48" s="100"/>
      <c r="F48" s="100"/>
      <c r="G48" s="98"/>
      <c r="H48" s="48"/>
      <c r="I48" s="48"/>
      <c r="J48" s="48"/>
      <c r="K48" s="48"/>
      <c r="L48" s="48"/>
      <c r="M48" s="48"/>
      <c r="N48" s="48"/>
      <c r="O48" s="101"/>
      <c r="P48" s="101"/>
      <c r="Q48" s="108"/>
      <c r="R48" s="103"/>
      <c r="U48" s="108"/>
    </row>
    <row r="49" spans="1:23" ht="18.75" customHeight="1" x14ac:dyDescent="0.35">
      <c r="A49" s="2"/>
      <c r="B49" s="2"/>
      <c r="C49" s="215" t="s">
        <v>89</v>
      </c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"/>
      <c r="U49" s="108"/>
    </row>
    <row r="50" spans="1:23" s="5" customFormat="1" ht="15.5" thickBot="1" x14ac:dyDescent="0.35">
      <c r="C50" s="144" t="s">
        <v>21</v>
      </c>
      <c r="D50" s="144"/>
      <c r="E50" s="16" t="s">
        <v>22</v>
      </c>
      <c r="F50" s="16" t="s">
        <v>23</v>
      </c>
      <c r="G50" s="15"/>
      <c r="H50" s="145" t="s">
        <v>25</v>
      </c>
      <c r="I50" s="145"/>
      <c r="J50" s="145"/>
      <c r="K50" s="145"/>
      <c r="L50" s="145"/>
      <c r="M50" s="145"/>
      <c r="N50" s="145"/>
      <c r="O50" s="146" t="s">
        <v>26</v>
      </c>
      <c r="P50" s="146"/>
      <c r="Q50" s="108"/>
      <c r="R50" s="70"/>
    </row>
    <row r="51" spans="1:23" s="5" customFormat="1" ht="28.5" customHeight="1" x14ac:dyDescent="0.3">
      <c r="A51" s="223" t="s">
        <v>35</v>
      </c>
      <c r="B51" s="224"/>
      <c r="C51" s="213">
        <v>44934</v>
      </c>
      <c r="D51" s="213"/>
      <c r="E51" s="220" t="s">
        <v>63</v>
      </c>
      <c r="F51" s="43" t="s">
        <v>94</v>
      </c>
      <c r="G51" s="43"/>
      <c r="H51" s="214" t="s">
        <v>72</v>
      </c>
      <c r="I51" s="214"/>
      <c r="J51" s="214"/>
      <c r="K51" s="43"/>
      <c r="L51" s="214" t="s">
        <v>77</v>
      </c>
      <c r="M51" s="214"/>
      <c r="N51" s="214"/>
      <c r="O51" s="44"/>
      <c r="P51" s="45"/>
      <c r="Q51" s="108"/>
      <c r="R51" s="70"/>
    </row>
    <row r="52" spans="1:23" s="5" customFormat="1" ht="28.5" customHeight="1" thickBot="1" x14ac:dyDescent="0.35">
      <c r="A52" s="225" t="s">
        <v>36</v>
      </c>
      <c r="B52" s="226"/>
      <c r="C52" s="202">
        <v>44934</v>
      </c>
      <c r="D52" s="202"/>
      <c r="E52" s="221" t="s">
        <v>63</v>
      </c>
      <c r="F52" s="222" t="s">
        <v>101</v>
      </c>
      <c r="G52" s="104"/>
      <c r="H52" s="203" t="s">
        <v>81</v>
      </c>
      <c r="I52" s="203"/>
      <c r="J52" s="203"/>
      <c r="K52" s="104"/>
      <c r="L52" s="203" t="s">
        <v>85</v>
      </c>
      <c r="M52" s="203"/>
      <c r="N52" s="203"/>
      <c r="O52" s="105"/>
      <c r="P52" s="106"/>
      <c r="Q52" s="108"/>
      <c r="R52" s="70"/>
    </row>
    <row r="53" spans="1:23" s="53" customFormat="1" ht="15" customHeight="1" x14ac:dyDescent="0.35">
      <c r="A53"/>
      <c r="B53"/>
      <c r="C53" s="50"/>
      <c r="D53" s="50"/>
      <c r="E53" s="51"/>
      <c r="F53" s="51"/>
      <c r="G53" s="52"/>
      <c r="K53" s="51"/>
      <c r="O53" s="3"/>
      <c r="P53" s="3"/>
      <c r="Q53" s="108"/>
      <c r="R53" s="69"/>
      <c r="S53"/>
      <c r="T53"/>
      <c r="U53"/>
      <c r="V53"/>
      <c r="W53"/>
    </row>
  </sheetData>
  <mergeCells count="119">
    <mergeCell ref="A51:B51"/>
    <mergeCell ref="A52:B52"/>
    <mergeCell ref="C52:D52"/>
    <mergeCell ref="H52:J52"/>
    <mergeCell ref="L52:N52"/>
    <mergeCell ref="A6:B16"/>
    <mergeCell ref="J6:J16"/>
    <mergeCell ref="C51:D51"/>
    <mergeCell ref="H51:J51"/>
    <mergeCell ref="L51:N51"/>
    <mergeCell ref="C49:O49"/>
    <mergeCell ref="C50:D50"/>
    <mergeCell ref="H50:N50"/>
    <mergeCell ref="O50:P50"/>
    <mergeCell ref="C46:D46"/>
    <mergeCell ref="H46:J46"/>
    <mergeCell ref="L46:N46"/>
    <mergeCell ref="C44:D44"/>
    <mergeCell ref="H44:J44"/>
    <mergeCell ref="L44:N44"/>
    <mergeCell ref="C45:D45"/>
    <mergeCell ref="H45:J45"/>
    <mergeCell ref="L45:N45"/>
    <mergeCell ref="C42:D42"/>
    <mergeCell ref="H42:J42"/>
    <mergeCell ref="L42:N42"/>
    <mergeCell ref="C43:D43"/>
    <mergeCell ref="H43:J43"/>
    <mergeCell ref="L43:N43"/>
    <mergeCell ref="A39:A46"/>
    <mergeCell ref="C39:D39"/>
    <mergeCell ref="H39:J39"/>
    <mergeCell ref="L39:N39"/>
    <mergeCell ref="C40:D40"/>
    <mergeCell ref="H40:J40"/>
    <mergeCell ref="L40:N40"/>
    <mergeCell ref="C41:D41"/>
    <mergeCell ref="H41:J41"/>
    <mergeCell ref="L41:N41"/>
    <mergeCell ref="L36:N36"/>
    <mergeCell ref="C37:D37"/>
    <mergeCell ref="H37:J37"/>
    <mergeCell ref="L37:N37"/>
    <mergeCell ref="C34:D34"/>
    <mergeCell ref="H34:J34"/>
    <mergeCell ref="L34:N34"/>
    <mergeCell ref="C35:D35"/>
    <mergeCell ref="H35:J35"/>
    <mergeCell ref="L35:N35"/>
    <mergeCell ref="A30:A37"/>
    <mergeCell ref="C30:D30"/>
    <mergeCell ref="H30:J30"/>
    <mergeCell ref="L30:N30"/>
    <mergeCell ref="C31:D31"/>
    <mergeCell ref="H31:J31"/>
    <mergeCell ref="L31:N31"/>
    <mergeCell ref="C26:D26"/>
    <mergeCell ref="H26:J26"/>
    <mergeCell ref="L26:N26"/>
    <mergeCell ref="C27:D27"/>
    <mergeCell ref="H27:J27"/>
    <mergeCell ref="L27:N27"/>
    <mergeCell ref="C32:D32"/>
    <mergeCell ref="H32:J32"/>
    <mergeCell ref="L32:N32"/>
    <mergeCell ref="C33:D33"/>
    <mergeCell ref="H33:J33"/>
    <mergeCell ref="L33:N33"/>
    <mergeCell ref="C28:D28"/>
    <mergeCell ref="H28:J28"/>
    <mergeCell ref="L28:N28"/>
    <mergeCell ref="C36:D36"/>
    <mergeCell ref="H36:J36"/>
    <mergeCell ref="C24:D24"/>
    <mergeCell ref="H24:J24"/>
    <mergeCell ref="L24:N24"/>
    <mergeCell ref="C25:D25"/>
    <mergeCell ref="H25:J25"/>
    <mergeCell ref="L25:N25"/>
    <mergeCell ref="A21:A28"/>
    <mergeCell ref="C21:D21"/>
    <mergeCell ref="H21:J21"/>
    <mergeCell ref="L21:N21"/>
    <mergeCell ref="C22:D22"/>
    <mergeCell ref="H22:J22"/>
    <mergeCell ref="L22:N22"/>
    <mergeCell ref="C23:D23"/>
    <mergeCell ref="H23:J23"/>
    <mergeCell ref="L23:N23"/>
    <mergeCell ref="C19:O19"/>
    <mergeCell ref="S19:W19"/>
    <mergeCell ref="C20:D20"/>
    <mergeCell ref="H20:N20"/>
    <mergeCell ref="O20:P20"/>
    <mergeCell ref="D14:F14"/>
    <mergeCell ref="L14:O14"/>
    <mergeCell ref="D15:F15"/>
    <mergeCell ref="L15:O15"/>
    <mergeCell ref="D16:F16"/>
    <mergeCell ref="L16:O16"/>
    <mergeCell ref="D13:F13"/>
    <mergeCell ref="L13:O13"/>
    <mergeCell ref="D7:F7"/>
    <mergeCell ref="L7:O7"/>
    <mergeCell ref="D8:F8"/>
    <mergeCell ref="L8:O8"/>
    <mergeCell ref="D9:F9"/>
    <mergeCell ref="L9:O9"/>
    <mergeCell ref="C18:P18"/>
    <mergeCell ref="C1:P1"/>
    <mergeCell ref="C2:P2"/>
    <mergeCell ref="C3:P3"/>
    <mergeCell ref="C5:O5"/>
    <mergeCell ref="C6:F6"/>
    <mergeCell ref="K6:O6"/>
    <mergeCell ref="D10:F10"/>
    <mergeCell ref="L10:O10"/>
    <mergeCell ref="C12:F12"/>
    <mergeCell ref="K12:O12"/>
  </mergeCells>
  <printOptions horizontalCentered="1"/>
  <pageMargins left="0.19685039370078741" right="0.19685039370078741" top="0" bottom="0" header="0" footer="0"/>
  <pageSetup paperSize="9" scale="5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HENTBOL GRUP</vt:lpstr>
      <vt:lpstr> 4-4-4-4</vt:lpstr>
      <vt:lpstr>' 4-4-4-4'!Yazdırma_Alanı</vt:lpstr>
      <vt:lpstr>'HENTBOL GRUP'!Yazdırma_Alanı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2023-01-04T14:58:30Z</dcterms:modified>
</cp:coreProperties>
</file>